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05" windowWidth="15255" windowHeight="3540" tabRatio="799" activeTab="16"/>
  </bookViews>
  <sheets>
    <sheet name="Modo" sheetId="1" r:id="rId1"/>
    <sheet name="Espera" sheetId="2" r:id="rId2"/>
    <sheet name="Carena" sheetId="3" r:id="rId3"/>
    <sheet name="EOS" sheetId="4" r:id="rId4"/>
    <sheet name="Fuenta" sheetId="5" r:id="rId5"/>
    <sheet name="Almatea" sheetId="6" r:id="rId6"/>
    <sheet name="Essenza" sheetId="7" r:id="rId7"/>
    <sheet name="Torrenta" sheetId="8" r:id="rId8"/>
    <sheet name="Design&amp;Classic" sheetId="9" r:id="rId9"/>
    <sheet name="Treviso&amp;Vesta" sheetId="10" r:id="rId10"/>
    <sheet name=" Premium Plus" sheetId="11" r:id="rId11"/>
    <sheet name="Quattra" sheetId="12" r:id="rId12"/>
    <sheet name="Поддоны" sheetId="13" r:id="rId13"/>
    <sheet name="Аксессуары" sheetId="14" r:id="rId14"/>
    <sheet name="Душевые плиты" sheetId="15" r:id="rId15"/>
    <sheet name="Линейные трапы" sheetId="16" r:id="rId16"/>
    <sheet name="Гидроизоляция" sheetId="17" r:id="rId17"/>
    <sheet name="Лист4" sheetId="18" r:id="rId18"/>
  </sheets>
  <definedNames>
    <definedName name="_xlnm._FilterDatabase" localSheetId="6" hidden="1">'Essenza'!$B$2:$C$222</definedName>
  </definedNames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E46" authorId="0">
      <text>
        <r>
          <rPr>
            <b/>
            <sz val="9"/>
            <rFont val="Tahoma"/>
            <family val="0"/>
          </rPr>
          <t>ООО "АкваСан-Трейд":</t>
        </r>
        <r>
          <rPr>
            <sz val="9"/>
            <rFont val="Tahoma"/>
            <family val="0"/>
          </rPr>
          <t xml:space="preserve">
Общая ширина 1400</t>
        </r>
      </text>
    </comment>
    <comment ref="E48" authorId="0">
      <text>
        <r>
          <rPr>
            <b/>
            <sz val="9"/>
            <rFont val="Tahoma"/>
            <family val="0"/>
          </rPr>
          <t>ООО "АкваСан-Трейд":</t>
        </r>
        <r>
          <rPr>
            <sz val="9"/>
            <rFont val="Tahoma"/>
            <family val="0"/>
          </rPr>
          <t xml:space="preserve">
Общая ширина 1600</t>
        </r>
      </text>
    </comment>
    <comment ref="E50" authorId="0">
      <text>
        <r>
          <rPr>
            <b/>
            <sz val="9"/>
            <rFont val="Tahoma"/>
            <family val="0"/>
          </rPr>
          <t>ООО "АкваСан-Трейд":</t>
        </r>
        <r>
          <rPr>
            <sz val="9"/>
            <rFont val="Tahoma"/>
            <family val="0"/>
          </rPr>
          <t xml:space="preserve">
Общая ширина 1700</t>
        </r>
      </text>
    </comment>
  </commentList>
</comments>
</file>

<file path=xl/sharedStrings.xml><?xml version="1.0" encoding="utf-8"?>
<sst xmlns="http://schemas.openxmlformats.org/spreadsheetml/2006/main" count="9690" uniqueCount="2917">
  <si>
    <t>Essenza DWJ 120/L</t>
  </si>
  <si>
    <t>Essenza DWJ 120/R</t>
  </si>
  <si>
    <t>1000*1000*150</t>
  </si>
  <si>
    <t>Premium Plus A</t>
  </si>
  <si>
    <t xml:space="preserve">001-137197001 </t>
  </si>
  <si>
    <t xml:space="preserve">001-138195001 </t>
  </si>
  <si>
    <t>Delos D900</t>
  </si>
  <si>
    <t>Delos D1000</t>
  </si>
  <si>
    <t>Argos D90x140</t>
  </si>
  <si>
    <t xml:space="preserve">001-137195001 </t>
  </si>
  <si>
    <t>37550-01-01NL</t>
  </si>
  <si>
    <t>37550-01-01NR</t>
  </si>
  <si>
    <t>37551-01-01NL</t>
  </si>
  <si>
    <t>37551-01-01NR</t>
  </si>
  <si>
    <t>37552-01-01NL</t>
  </si>
  <si>
    <t>37552-01-01NR</t>
  </si>
  <si>
    <t>37553-01-01NL</t>
  </si>
  <si>
    <t>37553-01-01NR</t>
  </si>
  <si>
    <t>37554-01-01NL</t>
  </si>
  <si>
    <t>37554-01-01NR</t>
  </si>
  <si>
    <t>37555-01-01NL</t>
  </si>
  <si>
    <t>37555-01-01NR</t>
  </si>
  <si>
    <t>37556-01-01NL</t>
  </si>
  <si>
    <t>37556-01-01NR</t>
  </si>
  <si>
    <t>37557-01-01NL</t>
  </si>
  <si>
    <t>37557-01-01NR</t>
  </si>
  <si>
    <t>37558-01-01NL</t>
  </si>
  <si>
    <t>37558-01-01NR</t>
  </si>
  <si>
    <t>37990-01-01NL</t>
  </si>
  <si>
    <t>37990-01-01NR</t>
  </si>
  <si>
    <t>37991-01-01NL</t>
  </si>
  <si>
    <t>37991-01-01NR</t>
  </si>
  <si>
    <t>37992-01-01NL</t>
  </si>
  <si>
    <t>37992-01-01NR</t>
  </si>
  <si>
    <t>37993-01-01NL</t>
  </si>
  <si>
    <t>37993-01-01NR</t>
  </si>
  <si>
    <t>EOS KDS 100Lx80</t>
  </si>
  <si>
    <t>EOS KDS 100Rx80</t>
  </si>
  <si>
    <t>EOS KDS 100Lx90</t>
  </si>
  <si>
    <t>EOS KDS 100Rx90</t>
  </si>
  <si>
    <t>EOS KDS 100Lx100</t>
  </si>
  <si>
    <t>EOS KDS 100Rx100</t>
  </si>
  <si>
    <t>EOS KDS 120Lx80</t>
  </si>
  <si>
    <t>EOS KDS 120Rx80</t>
  </si>
  <si>
    <t>EOS KDS 120Lx90</t>
  </si>
  <si>
    <t>EOS KDS 120Rx90</t>
  </si>
  <si>
    <t>EOS KDS 120Lx100</t>
  </si>
  <si>
    <t>EOS KDS 120Rx100</t>
  </si>
  <si>
    <t>EOS KDS 140Lx80</t>
  </si>
  <si>
    <t>EOS KDS 140Rx80</t>
  </si>
  <si>
    <t>EOS KDS 140Lx90</t>
  </si>
  <si>
    <t>EOS KDS 140Rx90</t>
  </si>
  <si>
    <t>EOS KDS 140Lx100</t>
  </si>
  <si>
    <t>EOS KDS 140Rx100</t>
  </si>
  <si>
    <t>1000*800*1970</t>
  </si>
  <si>
    <t>1200*800*1970</t>
  </si>
  <si>
    <t>1200*900*1970</t>
  </si>
  <si>
    <t>1200*1000*1970</t>
  </si>
  <si>
    <t>1400*800*1970</t>
  </si>
  <si>
    <t>1400*900*1970</t>
  </si>
  <si>
    <t>1400*1000*1970</t>
  </si>
  <si>
    <t>EOS DWS 100L</t>
  </si>
  <si>
    <t>EOS DWS 100R</t>
  </si>
  <si>
    <t>EOS DWS 110L</t>
  </si>
  <si>
    <t>EOS DWS 110R</t>
  </si>
  <si>
    <t>EOS DWS 120L</t>
  </si>
  <si>
    <t>EOS DWS 120R</t>
  </si>
  <si>
    <t>EOS DWS 140R</t>
  </si>
  <si>
    <t>EOS DWS 140L</t>
  </si>
  <si>
    <t>1100*1970</t>
  </si>
  <si>
    <t>1400*1970</t>
  </si>
  <si>
    <t>30802-01-12N</t>
  </si>
  <si>
    <t>30802-01-08N</t>
  </si>
  <si>
    <t>31002-01-08N</t>
  </si>
  <si>
    <t>31002-01-12N</t>
  </si>
  <si>
    <t>31202-01-08N</t>
  </si>
  <si>
    <t>31212-01-12N</t>
  </si>
  <si>
    <t>31402-01-12N</t>
  </si>
  <si>
    <t>30902-01-08N</t>
  </si>
  <si>
    <t>30902-01-12N</t>
  </si>
  <si>
    <t>31102-01-08N</t>
  </si>
  <si>
    <t>31102-01-12N</t>
  </si>
  <si>
    <t>31302-01-08N</t>
  </si>
  <si>
    <t>31302-01-12N</t>
  </si>
  <si>
    <t>31312-01-12N</t>
  </si>
  <si>
    <t>31502-01-12N</t>
  </si>
  <si>
    <t>32112-01-08NL</t>
  </si>
  <si>
    <t>32112-01-12NL</t>
  </si>
  <si>
    <t>32112-01-08NR</t>
  </si>
  <si>
    <t>32112-01-12NR</t>
  </si>
  <si>
    <t>32146-01-08NL</t>
  </si>
  <si>
    <t>32146-01-12NL</t>
  </si>
  <si>
    <t>32146-01-08NR</t>
  </si>
  <si>
    <t>32146-01-12NR</t>
  </si>
  <si>
    <t>32149-01-08NL</t>
  </si>
  <si>
    <t>32149-01-12NL</t>
  </si>
  <si>
    <t>32149-01-08NR</t>
  </si>
  <si>
    <t>32149-01-12NR</t>
  </si>
  <si>
    <t>32102-01-08NL</t>
  </si>
  <si>
    <t>32102-01-12NL</t>
  </si>
  <si>
    <t>32102-01-08NR</t>
  </si>
  <si>
    <t>32102-01-12NR</t>
  </si>
  <si>
    <t>32148-01-08NL</t>
  </si>
  <si>
    <t>32148-01-12NL</t>
  </si>
  <si>
    <t>32148-01-08NR</t>
  </si>
  <si>
    <t>32148-01-12NR</t>
  </si>
  <si>
    <t>32151-01-05NL</t>
  </si>
  <si>
    <t>32151-01-08NL</t>
  </si>
  <si>
    <t>32151-01-12NL</t>
  </si>
  <si>
    <t>32151-01-05NR</t>
  </si>
  <si>
    <t>32151-01-08NR</t>
  </si>
  <si>
    <t>32151-01-12NR</t>
  </si>
  <si>
    <t>32142-01-08NL</t>
  </si>
  <si>
    <t>32142-01-12NL</t>
  </si>
  <si>
    <t>32142-01-08NR</t>
  </si>
  <si>
    <t>32142-01-12NR</t>
  </si>
  <si>
    <t>32143-01-08NL</t>
  </si>
  <si>
    <t>32143-01-12NL</t>
  </si>
  <si>
    <t>32143-01-08NR</t>
  </si>
  <si>
    <t>32143-01-12NR</t>
  </si>
  <si>
    <t>32150-01-05NR</t>
  </si>
  <si>
    <t>32150-01-08NR</t>
  </si>
  <si>
    <t>32150-01-12NR</t>
  </si>
  <si>
    <t>32150-01-05NL</t>
  </si>
  <si>
    <t>32150-01-08NL</t>
  </si>
  <si>
    <t>32150-01-12NL</t>
  </si>
  <si>
    <t>32141-01-08NL</t>
  </si>
  <si>
    <t>32141-01-12NL</t>
  </si>
  <si>
    <t>32141-01-08NR</t>
  </si>
  <si>
    <t>32141-01-12NR</t>
  </si>
  <si>
    <t>32144-01-08NL</t>
  </si>
  <si>
    <t>32144-01-12NL</t>
  </si>
  <si>
    <t>32144-01-08NR</t>
  </si>
  <si>
    <t>32144-01-12NR</t>
  </si>
  <si>
    <t>Almatea KDJ 80L*90</t>
  </si>
  <si>
    <t>Almatea KDJ 80R*90</t>
  </si>
  <si>
    <t>Almatea KDJ 80L*100</t>
  </si>
  <si>
    <t>Almatea KDJ 80R*100</t>
  </si>
  <si>
    <t>Almatea KDJ 90L*75</t>
  </si>
  <si>
    <t>Almatea KDJ 90R*75</t>
  </si>
  <si>
    <t>Almatea KDJ 90L*80</t>
  </si>
  <si>
    <t>Almatea KDJ 90R*80</t>
  </si>
  <si>
    <t>Almatea KDJ 90L*100</t>
  </si>
  <si>
    <t>Almatea KDJ 90R*100</t>
  </si>
  <si>
    <t>Almatea KDJ 100L*75</t>
  </si>
  <si>
    <t>Almatea KDJ 100R*75</t>
  </si>
  <si>
    <t>Almatea KDJ 100L*80</t>
  </si>
  <si>
    <t>Almatea KDJ 100R*80</t>
  </si>
  <si>
    <t>Almatea KDJ 100L*90</t>
  </si>
  <si>
    <t>Almatea KDJ 100R*90</t>
  </si>
  <si>
    <t>Almatea KDJ 100R*100</t>
  </si>
  <si>
    <t>Almatea KDJ 100L*100</t>
  </si>
  <si>
    <t>Almatea KDJ 120L*80</t>
  </si>
  <si>
    <t>Almatea KDJ 120R*80</t>
  </si>
  <si>
    <t>Almatea KDJ 120L*90</t>
  </si>
  <si>
    <t>Almatea KDJ 120R*90</t>
  </si>
  <si>
    <t>Almatea KDJ+S/1L 80*80L*80</t>
  </si>
  <si>
    <t>Almatea KDJ+S/1L 90*80L*90</t>
  </si>
  <si>
    <t>Almatea KDJ+S/1L 80*90L*80</t>
  </si>
  <si>
    <t>Almatea KDJ+S/1L 90*90L*90</t>
  </si>
  <si>
    <t>Almatea KDJ+S/1L 80*100L*80</t>
  </si>
  <si>
    <t>Almatea KDJ+S/1R 80*80R*80</t>
  </si>
  <si>
    <t>Almatea KDJ+S/1R 90*80R*90</t>
  </si>
  <si>
    <t>Almatea KDJ+S/1R 80*90R*80</t>
  </si>
  <si>
    <t>Almatea KDJ+S/1R 90*90R*90</t>
  </si>
  <si>
    <t>Almatea KDJ+S/1R 80*100R*80</t>
  </si>
  <si>
    <t>Almatea KDJ+S/1L 90*100L*90</t>
  </si>
  <si>
    <t>Almatea KDJ+S/1R 90*100R*90</t>
  </si>
  <si>
    <t>Almatea KDJ+S/1L 90*120L*90</t>
  </si>
  <si>
    <t>Almatea KDJ+S/1R 90*120R*90</t>
  </si>
  <si>
    <t>Almatea KDJ+S/2R 90*120R*90</t>
  </si>
  <si>
    <t>Almatea KDJ+S/1L 80*120L*80</t>
  </si>
  <si>
    <t>Almatea KDJ+S/1R 80*120R*80</t>
  </si>
  <si>
    <t>Almatea KDJ+S/2L 80*80L*80</t>
  </si>
  <si>
    <t>Almatea KDJ+S/2R 80*80R*80</t>
  </si>
  <si>
    <t>Almatea KDJ+S/2L 90*80L*90</t>
  </si>
  <si>
    <t>Almatea KDJ+S/2R 90*80R*90</t>
  </si>
  <si>
    <t>Almatea KDJ+S/2L 80*90L*80</t>
  </si>
  <si>
    <t>Almatea KDJ+S/2R 80*90R*80</t>
  </si>
  <si>
    <t>Almatea KDJ+S/2L 90*90L*90</t>
  </si>
  <si>
    <t>Almatea KDJ+S/2R 90*90R*90</t>
  </si>
  <si>
    <t>Almatea KDJ+S/2L 80*100L*80</t>
  </si>
  <si>
    <t>Almatea KDJ+S/2R 80*100R*80</t>
  </si>
  <si>
    <t>Almatea KDJ+S/2L 90*100L*90</t>
  </si>
  <si>
    <t>Almatea KDJ+S/2R 90*100R*90</t>
  </si>
  <si>
    <t>Almatea KDJ+S/2L 90*120L*90</t>
  </si>
  <si>
    <t>Almatea KDJ+S/2L 80*120L*80</t>
  </si>
  <si>
    <t>Almatea KDJ+S/2R 80*120R*80</t>
  </si>
  <si>
    <t>Almatea KDD 80L*80R</t>
  </si>
  <si>
    <t>Almatea KDD 75L*90R</t>
  </si>
  <si>
    <t>Almatea KDD 90L*90R</t>
  </si>
  <si>
    <t>Almatea KDD 90L*80R</t>
  </si>
  <si>
    <t>Almatea KDD 100L*90R</t>
  </si>
  <si>
    <t>Almatea KDD 100L*100R</t>
  </si>
  <si>
    <t>Almatea KDD 100L*80R</t>
  </si>
  <si>
    <t>32162-01-08N</t>
  </si>
  <si>
    <t>32162-01-12N</t>
  </si>
  <si>
    <t>32186-01-08N</t>
  </si>
  <si>
    <t>32186-01-12N</t>
  </si>
  <si>
    <t>32187-01-08N</t>
  </si>
  <si>
    <t>32187-01-12N</t>
  </si>
  <si>
    <t>32152-01-08N</t>
  </si>
  <si>
    <t>32152-01-12N</t>
  </si>
  <si>
    <t>32180-01-08N</t>
  </si>
  <si>
    <t>32180-01-12N</t>
  </si>
  <si>
    <t>32181-01-08N</t>
  </si>
  <si>
    <t>32181-01-12N</t>
  </si>
  <si>
    <t>32182-01-08N</t>
  </si>
  <si>
    <t>32182-01-12N</t>
  </si>
  <si>
    <t>32183-01-08N</t>
  </si>
  <si>
    <t>32183-01-12N</t>
  </si>
  <si>
    <t>32172-01-08N</t>
  </si>
  <si>
    <t>32172-01-12N</t>
  </si>
  <si>
    <t>32542-01-01N</t>
  </si>
  <si>
    <t>32542-01-08N</t>
  </si>
  <si>
    <t>30492-01-05N</t>
  </si>
  <si>
    <t>32232-01-05NR</t>
  </si>
  <si>
    <t>Torrenta KDJ 80L*90</t>
  </si>
  <si>
    <t>Torrenta KDJ 80R*90</t>
  </si>
  <si>
    <t>Torrenta KDJ 80L*100</t>
  </si>
  <si>
    <t>Torrenta KDJ 80R*100</t>
  </si>
  <si>
    <t>Torrenta KDJ 90L*75</t>
  </si>
  <si>
    <t>Torrenta KDJ 90R*75</t>
  </si>
  <si>
    <t>Torrenta KDJ 90L*90</t>
  </si>
  <si>
    <t>Torrenta KDJ 90R*90</t>
  </si>
  <si>
    <t>Torrenta KDJ 90L*80</t>
  </si>
  <si>
    <t>Torrenta KDJ 90R*80</t>
  </si>
  <si>
    <t>Torrenta KDJ 90L*100</t>
  </si>
  <si>
    <t>Torrenta KDJ 90R*100</t>
  </si>
  <si>
    <t>Torrenta KDJ 100L*75</t>
  </si>
  <si>
    <t>Torrenta KDJ 100R*75</t>
  </si>
  <si>
    <t>Torrenta KDJ 100L*80</t>
  </si>
  <si>
    <t>Torrenta KDJ 100R*80</t>
  </si>
  <si>
    <t>Torrenta KDJ 100L*90</t>
  </si>
  <si>
    <t>Torrenta KDJ 100R*90</t>
  </si>
  <si>
    <t>Torrenta KDJ 100L*100</t>
  </si>
  <si>
    <t>Torrenta KDJ 100R*100</t>
  </si>
  <si>
    <t>Torrenta KDJ 120L*80</t>
  </si>
  <si>
    <t>Torrenta KDJ 120R*80</t>
  </si>
  <si>
    <t>Torrenta KDJ 120L*90</t>
  </si>
  <si>
    <t>Torrenta KDJ 120R*90</t>
  </si>
  <si>
    <t>Torrenta KDD 80L*80R</t>
  </si>
  <si>
    <t>32282-01-01NR</t>
  </si>
  <si>
    <t>32282-01-01NL</t>
  </si>
  <si>
    <t>Torrenta KDD 90L*75R</t>
  </si>
  <si>
    <t>Torrenta KDD 90R*75L</t>
  </si>
  <si>
    <t>Torrenta KDD 90L*80R</t>
  </si>
  <si>
    <t>Torrenta KDD 90R*80L</t>
  </si>
  <si>
    <t>32777-01-01NL</t>
  </si>
  <si>
    <t>32777-01-01NR</t>
  </si>
  <si>
    <t>Torrenta KDD 90L*90R</t>
  </si>
  <si>
    <t>32252-01-01N</t>
  </si>
  <si>
    <t>Torrenta KDD 100L*80R</t>
  </si>
  <si>
    <t>Torrenta KDD 100R*80L</t>
  </si>
  <si>
    <t>32273-01-01NL</t>
  </si>
  <si>
    <t>32273-01-01NR</t>
  </si>
  <si>
    <t>32275-01-01N</t>
  </si>
  <si>
    <t>Torrenta KDD 100L*100R</t>
  </si>
  <si>
    <t>31610-01-01N</t>
  </si>
  <si>
    <t>31610-01-05N</t>
  </si>
  <si>
    <t>31600-01-01N</t>
  </si>
  <si>
    <t>32247-01-01NL</t>
  </si>
  <si>
    <t>32247-01-05NL</t>
  </si>
  <si>
    <t>32247-01-10NL</t>
  </si>
  <si>
    <t>32247-01-01NR</t>
  </si>
  <si>
    <t>32247-01-05NR</t>
  </si>
  <si>
    <t>32247-01-10NR</t>
  </si>
  <si>
    <t>32250-01-01NL</t>
  </si>
  <si>
    <t>32250-01-05NL</t>
  </si>
  <si>
    <t>32250-01-01NR</t>
  </si>
  <si>
    <t>32250-01-05NR</t>
  </si>
  <si>
    <t>32248-01-01NL</t>
  </si>
  <si>
    <t>32248-01-05NL</t>
  </si>
  <si>
    <t>32248-01-10NL</t>
  </si>
  <si>
    <t>32248-01-01NR</t>
  </si>
  <si>
    <t>32248-01-05NR</t>
  </si>
  <si>
    <t>32248-01-10NR</t>
  </si>
  <si>
    <t>32202-01-01NL</t>
  </si>
  <si>
    <t>32202-01-05NL</t>
  </si>
  <si>
    <t>32202-01-10NL</t>
  </si>
  <si>
    <t>32202-01-01NR</t>
  </si>
  <si>
    <t>32202-01-05NR</t>
  </si>
  <si>
    <t>32202-01-10NR</t>
  </si>
  <si>
    <t>32249-01-01NL</t>
  </si>
  <si>
    <t>32249-01-05NL</t>
  </si>
  <si>
    <t>32249-01-10NL</t>
  </si>
  <si>
    <t>32249-01-01NR</t>
  </si>
  <si>
    <t>32249-01-05NR</t>
  </si>
  <si>
    <t>32249-01-10NR</t>
  </si>
  <si>
    <t>32240-01-01NL</t>
  </si>
  <si>
    <t>32240-01-05NL</t>
  </si>
  <si>
    <t>32240-01-01NR</t>
  </si>
  <si>
    <t>32243-01-01NL</t>
  </si>
  <si>
    <t>32243-01-05NL</t>
  </si>
  <si>
    <t>32243-01-10NL</t>
  </si>
  <si>
    <t>32243-01-01NR</t>
  </si>
  <si>
    <t>32243-01-05NR</t>
  </si>
  <si>
    <t>32243-01-10NR</t>
  </si>
  <si>
    <t>32242-01-01NL</t>
  </si>
  <si>
    <t>32242-01-05NL</t>
  </si>
  <si>
    <t>32242-01-10NL</t>
  </si>
  <si>
    <t>32242-01-01NR</t>
  </si>
  <si>
    <t>32242-01-05NR</t>
  </si>
  <si>
    <t>32242-01-10NR</t>
  </si>
  <si>
    <t>32246-01-01NL</t>
  </si>
  <si>
    <t>32246-01-05NL</t>
  </si>
  <si>
    <t>32246-01-10NL</t>
  </si>
  <si>
    <t>32246-01-01NR</t>
  </si>
  <si>
    <t>32246-01-05NR</t>
  </si>
  <si>
    <t>32246-01-10NR</t>
  </si>
  <si>
    <t>32444-01-01NL</t>
  </si>
  <si>
    <t>32444-01-05NL</t>
  </si>
  <si>
    <t>32444-01-01NR</t>
  </si>
  <si>
    <t>32444-01-05NR</t>
  </si>
  <si>
    <t>32232-01-01NL</t>
  </si>
  <si>
    <t>32232-01-05NL</t>
  </si>
  <si>
    <t>32232-01-10NL</t>
  </si>
  <si>
    <t>32232-01-01NR</t>
  </si>
  <si>
    <t>32232-01-10NR</t>
  </si>
  <si>
    <t>32245-01-01NL</t>
  </si>
  <si>
    <t>32245-01-05NL</t>
  </si>
  <si>
    <t>32245-01-10NL</t>
  </si>
  <si>
    <t>32245-01-01NR</t>
  </si>
  <si>
    <t>32245-01-05NR</t>
  </si>
  <si>
    <t>32245-01-10NR</t>
  </si>
  <si>
    <t>32262-01-01N</t>
  </si>
  <si>
    <t>32262-01-05N</t>
  </si>
  <si>
    <t>32262-01-10N</t>
  </si>
  <si>
    <t>32282-01-05NL</t>
  </si>
  <si>
    <t>32282-01-10NL</t>
  </si>
  <si>
    <t>32282-01-05NR</t>
  </si>
  <si>
    <t>32282-01-10NR</t>
  </si>
  <si>
    <t>32777-01-05NL</t>
  </si>
  <si>
    <t>32777-01-10NL</t>
  </si>
  <si>
    <t>32777-01-05NR</t>
  </si>
  <si>
    <t>32777-01-10NR</t>
  </si>
  <si>
    <t>32252-01-05N</t>
  </si>
  <si>
    <t>32252-01-10N</t>
  </si>
  <si>
    <t>32273-01-05NL</t>
  </si>
  <si>
    <t>32273-01-10NL</t>
  </si>
  <si>
    <t>32273-01-05NR</t>
  </si>
  <si>
    <t>32273-01-10NR</t>
  </si>
  <si>
    <t>32275-01-05N</t>
  </si>
  <si>
    <t>32275-01-10N</t>
  </si>
  <si>
    <t>32272-01-01N</t>
  </si>
  <si>
    <t>32272-01-05N</t>
  </si>
  <si>
    <t>32272-01-10N</t>
  </si>
  <si>
    <t>31910-01-01N</t>
  </si>
  <si>
    <t>31910-01-05N</t>
  </si>
  <si>
    <t>31910-01-10N</t>
  </si>
  <si>
    <t>32010-01-01N</t>
  </si>
  <si>
    <t>32010-01-05N</t>
  </si>
  <si>
    <t>32010-01-10N</t>
  </si>
  <si>
    <t>31900-01-01N</t>
  </si>
  <si>
    <t>31900-01-05N</t>
  </si>
  <si>
    <t>31900-01-10N</t>
  </si>
  <si>
    <t>32000-01-01N</t>
  </si>
  <si>
    <t>32000-01-05N</t>
  </si>
  <si>
    <t>32000-01-10N</t>
  </si>
  <si>
    <t>31920-01-01N</t>
  </si>
  <si>
    <t>31920-01-05N</t>
  </si>
  <si>
    <t>31920-01-10N</t>
  </si>
  <si>
    <t>32020-01-01N</t>
  </si>
  <si>
    <t>32020-01-05N</t>
  </si>
  <si>
    <t>32020-01-10N</t>
  </si>
  <si>
    <t>31940-01-01N</t>
  </si>
  <si>
    <t>31940-01-05N</t>
  </si>
  <si>
    <t>31940-01-10N</t>
  </si>
  <si>
    <t>32040-01-01N</t>
  </si>
  <si>
    <t>32040-01-05N</t>
  </si>
  <si>
    <t>32040-01-10N</t>
  </si>
  <si>
    <t>31930-01-01N</t>
  </si>
  <si>
    <t>31930-01-05N</t>
  </si>
  <si>
    <t>31930-01-10N</t>
  </si>
  <si>
    <t>32030-01-01N</t>
  </si>
  <si>
    <t>32030-01-05N</t>
  </si>
  <si>
    <t>32030-01-10N</t>
  </si>
  <si>
    <t>31600-01-05N</t>
  </si>
  <si>
    <t>31620-01-01N</t>
  </si>
  <si>
    <t>31620-01-05N</t>
  </si>
  <si>
    <t>31630-01-01N</t>
  </si>
  <si>
    <t>31630-01-05N</t>
  </si>
  <si>
    <t>31640-01-01N</t>
  </si>
  <si>
    <t>31640-01-05N</t>
  </si>
  <si>
    <t>31710-01-01N</t>
  </si>
  <si>
    <t>31710-01-05N</t>
  </si>
  <si>
    <t>31810-01-01N</t>
  </si>
  <si>
    <t>31810-01-05N</t>
  </si>
  <si>
    <t>31700-01-01N</t>
  </si>
  <si>
    <t>31700-01-05N</t>
  </si>
  <si>
    <t>31800-01-01N</t>
  </si>
  <si>
    <t>31800-01-05N</t>
  </si>
  <si>
    <t>32212-01-01NL</t>
  </si>
  <si>
    <t>32212-01-05NL</t>
  </si>
  <si>
    <t>32212-01-10NL</t>
  </si>
  <si>
    <t>32212-01-01NR</t>
  </si>
  <si>
    <t>32212-01-05NR</t>
  </si>
  <si>
    <t>32212-01-10NR</t>
  </si>
  <si>
    <t>201101-101NL</t>
  </si>
  <si>
    <t>201101-105NL</t>
  </si>
  <si>
    <t>201101-101NR</t>
  </si>
  <si>
    <t>201101-105NR</t>
  </si>
  <si>
    <t>201202-101NL</t>
  </si>
  <si>
    <t>201202-105NL</t>
  </si>
  <si>
    <t>201202-101NR</t>
  </si>
  <si>
    <t>201202-105NR</t>
  </si>
  <si>
    <t>201203-101NL</t>
  </si>
  <si>
    <t>201203-105NL</t>
  </si>
  <si>
    <t>201203-101NR</t>
  </si>
  <si>
    <t>201203-105NR</t>
  </si>
  <si>
    <t>30492-01-02N</t>
  </si>
  <si>
    <t>30463-01-06N</t>
  </si>
  <si>
    <t>30453-01-06N</t>
  </si>
  <si>
    <t>30443-01-08N</t>
  </si>
  <si>
    <t>Carena KDJ 90L*90</t>
  </si>
  <si>
    <t>Carena KDJ 90R*90</t>
  </si>
  <si>
    <t>Carena KDJ 100L*80</t>
  </si>
  <si>
    <t>Carena KDJ 100R*80</t>
  </si>
  <si>
    <t>Carena KDJ 100L*90</t>
  </si>
  <si>
    <t>Carena KDJ 100R*90</t>
  </si>
  <si>
    <t>Carena KDJ 120L*80</t>
  </si>
  <si>
    <t>Carena KDJ 120R*80</t>
  </si>
  <si>
    <t>Carena KDJ 120L*90</t>
  </si>
  <si>
    <t>Carena KDJ 120R*90</t>
  </si>
  <si>
    <t>Carena DWB/L</t>
  </si>
  <si>
    <t>Carena DWB/R</t>
  </si>
  <si>
    <t>Fuenta PDD 80</t>
  </si>
  <si>
    <t>Fuenta PDD 90</t>
  </si>
  <si>
    <t>Fuenta PDD 100</t>
  </si>
  <si>
    <t>Fuenta PDJ 90/L</t>
  </si>
  <si>
    <t>Fuenta PDJ 90/R</t>
  </si>
  <si>
    <t>Fuenta P</t>
  </si>
  <si>
    <t>Fuenta KDD 80L*80R</t>
  </si>
  <si>
    <t>Fuenta KDD 90L*80R</t>
  </si>
  <si>
    <t>Fuenta KDD 90L*90R</t>
  </si>
  <si>
    <t>Fuenta KDD 100L*80R</t>
  </si>
  <si>
    <t>Fuenta KDD 100L*90R</t>
  </si>
  <si>
    <t>Fuenta KDD 100L*100R</t>
  </si>
  <si>
    <t>Fuenta KDJ 80/L</t>
  </si>
  <si>
    <t>Fuenta KDJ 80/R</t>
  </si>
  <si>
    <t>Fuenta KDJ 80L*90</t>
  </si>
  <si>
    <t>Fuenta KDJ 80R*90</t>
  </si>
  <si>
    <t>Fuenta KDJ 80L*100</t>
  </si>
  <si>
    <t>Fuenta KDJ 80R*100</t>
  </si>
  <si>
    <t>Fuenta KDJ 90/L</t>
  </si>
  <si>
    <t>Fuenta KDJ 90/R</t>
  </si>
  <si>
    <t>Fuenta KDJ 90L*80</t>
  </si>
  <si>
    <t>Fuenta KDJ 90R*80</t>
  </si>
  <si>
    <t>Fuenta KDJ 90L*100</t>
  </si>
  <si>
    <t>Fuenta KDJ 90R*100</t>
  </si>
  <si>
    <t>Fuenta KDJ 100L*80</t>
  </si>
  <si>
    <t>Fuenta KDJ 100R*80</t>
  </si>
  <si>
    <t>Fuenta KDJ 100L*90</t>
  </si>
  <si>
    <t>Fuenta KDJ 100R*90</t>
  </si>
  <si>
    <t>Fuenta KDJ 100L*100</t>
  </si>
  <si>
    <t>Fuenta KDJ 100R*100</t>
  </si>
  <si>
    <t>Fuenta KDJ 120L*80</t>
  </si>
  <si>
    <t>Fuenta KDJ 120R*80</t>
  </si>
  <si>
    <t>Fuenta KDJ 120L*90</t>
  </si>
  <si>
    <t>Fuenta KDJ 120R*90</t>
  </si>
  <si>
    <t>Fuenta KDJ+S/1L 80*80L*80</t>
  </si>
  <si>
    <t>Fuenta KDJ+S/2L 80*80L*80</t>
  </si>
  <si>
    <t>Fuenta KDJ+S/1R 80*80R*80</t>
  </si>
  <si>
    <t>Fuenta KDJ+S/2R 80*80R*80</t>
  </si>
  <si>
    <t>Fuenta KDJ+S/1L 90*80L*90</t>
  </si>
  <si>
    <t>Fuenta KDJ+S/2L 90*80L*90</t>
  </si>
  <si>
    <t>Fuenta KDJ+S/1R 90*80R*90</t>
  </si>
  <si>
    <t>Fuenta KDJ+S/2R 90*80R*90</t>
  </si>
  <si>
    <t>Fuenta KDJ+S/1L 80*90L*80</t>
  </si>
  <si>
    <t>Fuenta KDJ+S/2L 80*90L*80</t>
  </si>
  <si>
    <t>Fuenta KDJ+S/1R 80*90R*80</t>
  </si>
  <si>
    <t>Fuenta KDJ+S/2R 80*90R*80</t>
  </si>
  <si>
    <t>Fuenta KDJ+S/1L 90*90L*90</t>
  </si>
  <si>
    <t>Fuenta KDJ+S/2L 90*90L*90</t>
  </si>
  <si>
    <t>Fuenta KDJ+S/1R 90*90R*90</t>
  </si>
  <si>
    <t>Fuenta KDJ+S/2R 90*90R*90</t>
  </si>
  <si>
    <t>Fuenta KDJ+S/1L 80*100L*80</t>
  </si>
  <si>
    <t>Fuenta KDJ+S/2L 80*100L*80</t>
  </si>
  <si>
    <t>Fuenta KDJ+S/1R 80*100R*80</t>
  </si>
  <si>
    <t>Fuenta KDJ+S/2R 80*100R*80</t>
  </si>
  <si>
    <t>Fuenta KDJ+S/1L 90*100L*90</t>
  </si>
  <si>
    <t>Fuenta KDJ+S/2L 90*100L*90</t>
  </si>
  <si>
    <t>Fuenta KDJ+S/1R 90*100R*90</t>
  </si>
  <si>
    <t>Fuenta KDJ+S/2R 90*100R*90</t>
  </si>
  <si>
    <t>Fuenta KDJ+S/1L 90*120L*90</t>
  </si>
  <si>
    <t>Fuenta KDJ+S/2L 90*120L*90</t>
  </si>
  <si>
    <t>Fuenta KDJ+S/1R 90*120R*90</t>
  </si>
  <si>
    <t>Fuenta KDJ+S/2R 90*120R*90</t>
  </si>
  <si>
    <t>Fuenta KDJ+S/1L 80*120L*80</t>
  </si>
  <si>
    <t>Fuenta KDJ+S/2L 80*120L*80</t>
  </si>
  <si>
    <t>Fuenta KDJ+S/1R 80*120R*80</t>
  </si>
  <si>
    <t>Fuenta KDJ+S/2R 80*120R*80</t>
  </si>
  <si>
    <t>Fuenta DWJ 80/L</t>
  </si>
  <si>
    <t>Fuenta DWJ 80/R</t>
  </si>
  <si>
    <t>Fuenta DWJ 90/L</t>
  </si>
  <si>
    <t>Fuenta DWJ 90/R</t>
  </si>
  <si>
    <t>Fuenta DWJ 100/L</t>
  </si>
  <si>
    <t>Fuenta DWJ 100/R</t>
  </si>
  <si>
    <t>Fuenta DWJ 110/L</t>
  </si>
  <si>
    <t>Fuenta DWJ 110/R</t>
  </si>
  <si>
    <t>Fuenta DWJ 120/L</t>
  </si>
  <si>
    <t>Fuenta DWJ 120/R</t>
  </si>
  <si>
    <t>30512-01-08N</t>
  </si>
  <si>
    <t>30502-01-08N</t>
  </si>
  <si>
    <t>30522-01-08N</t>
  </si>
  <si>
    <t>Almatea PDD/E 90*80</t>
  </si>
  <si>
    <t>Almatea PDD/E 100*80</t>
  </si>
  <si>
    <t>30532-01-01N</t>
  </si>
  <si>
    <t>30532-01-05N</t>
  </si>
  <si>
    <t>30532-01-08N</t>
  </si>
  <si>
    <t>30542-01-01N</t>
  </si>
  <si>
    <t>30542-01-05N</t>
  </si>
  <si>
    <t>30542-01-08N</t>
  </si>
  <si>
    <t>30602-01-08N</t>
  </si>
  <si>
    <t>30702-01-08N</t>
  </si>
  <si>
    <t>32512-01-05N</t>
  </si>
  <si>
    <t>32502-01-05N</t>
  </si>
  <si>
    <t>32522-01-01N</t>
  </si>
  <si>
    <t>32522-01-05N</t>
  </si>
  <si>
    <t>32522-01-08N</t>
  </si>
  <si>
    <t>32532-01-05N</t>
  </si>
  <si>
    <t>32542-01-05N</t>
  </si>
  <si>
    <t>32602-01-05NR</t>
  </si>
  <si>
    <t>32862-01-05N</t>
  </si>
  <si>
    <t>32862-01-12N</t>
  </si>
  <si>
    <t>32875-01-05NL</t>
  </si>
  <si>
    <t>32875-01-12NL</t>
  </si>
  <si>
    <t>32875-01-05NR</t>
  </si>
  <si>
    <t>32875-01-12NR</t>
  </si>
  <si>
    <t>32852-01-05N</t>
  </si>
  <si>
    <t>32852-01-12N</t>
  </si>
  <si>
    <t>32873-01-05NL</t>
  </si>
  <si>
    <t>32873-01-12NL</t>
  </si>
  <si>
    <t>32873-01-05NR</t>
  </si>
  <si>
    <t>32873-01-12NR</t>
  </si>
  <si>
    <t>Almatea KDD 90R*80L</t>
  </si>
  <si>
    <t>Almatea KDD 100R*80L</t>
  </si>
  <si>
    <t>Almatea KDD 100R*90L</t>
  </si>
  <si>
    <t>Almatea KDD 75R*90L</t>
  </si>
  <si>
    <t>32874-01-05NL</t>
  </si>
  <si>
    <t>32874-01-12NL</t>
  </si>
  <si>
    <t>32874-01-05NR</t>
  </si>
  <si>
    <t>32874-01-12NR</t>
  </si>
  <si>
    <t>32872-01-05N</t>
  </si>
  <si>
    <t>32872-01-12N</t>
  </si>
  <si>
    <t>32812-01-05NL</t>
  </si>
  <si>
    <t>32812-01-12NL</t>
  </si>
  <si>
    <t>32812-01-05NR</t>
  </si>
  <si>
    <t>32812-01-12NR</t>
  </si>
  <si>
    <t>32846-01-05NL</t>
  </si>
  <si>
    <t>32846-01-12NL</t>
  </si>
  <si>
    <t>32846-01-05NR</t>
  </si>
  <si>
    <t>32846-01-12NR</t>
  </si>
  <si>
    <t>32849-01-05NL</t>
  </si>
  <si>
    <t>32849-01-12NL</t>
  </si>
  <si>
    <t>32849-01-05NR</t>
  </si>
  <si>
    <t>32849-01-12NR</t>
  </si>
  <si>
    <t>32802-01-05NL</t>
  </si>
  <si>
    <t>32802-01-12NL</t>
  </si>
  <si>
    <t>32802-01-05NR</t>
  </si>
  <si>
    <t>32802-01-12NR</t>
  </si>
  <si>
    <t>32847-01-05NL</t>
  </si>
  <si>
    <t>32847-01-12NL</t>
  </si>
  <si>
    <t>32847-01-05NR</t>
  </si>
  <si>
    <t>32847-01-12NR</t>
  </si>
  <si>
    <t>32848-01-05NL</t>
  </si>
  <si>
    <t>32848-01-08NL</t>
  </si>
  <si>
    <t>32848-01-12NL</t>
  </si>
  <si>
    <t>32848-01-05NR</t>
  </si>
  <si>
    <t>32848-01-08NR</t>
  </si>
  <si>
    <t>32848-01-12NR</t>
  </si>
  <si>
    <t>32842-01-05NL</t>
  </si>
  <si>
    <t>32842-01-12NL</t>
  </si>
  <si>
    <t>32842-01-05NR</t>
  </si>
  <si>
    <t>32842-01-12NR</t>
  </si>
  <si>
    <t>32845-01-05NL</t>
  </si>
  <si>
    <t>32845-01-12NL</t>
  </si>
  <si>
    <t>32845-01-05NR</t>
  </si>
  <si>
    <t>32845-01-12NR</t>
  </si>
  <si>
    <t>32843-01-05NL</t>
  </si>
  <si>
    <t>32843-01-08NL</t>
  </si>
  <si>
    <t>32843-01-12NL</t>
  </si>
  <si>
    <t>32843-01-05NR</t>
  </si>
  <si>
    <t>32843-01-08NR</t>
  </si>
  <si>
    <t>32843-01-12NR</t>
  </si>
  <si>
    <t>32832-01-05NL</t>
  </si>
  <si>
    <t>32832-01-12NL</t>
  </si>
  <si>
    <t>32832-01-05NR</t>
  </si>
  <si>
    <t>32832-01-12NR</t>
  </si>
  <si>
    <t>32844-01-05NL</t>
  </si>
  <si>
    <t>32844-01-12NL</t>
  </si>
  <si>
    <t>32844-01-05NR</t>
  </si>
  <si>
    <t>32844-01-12NR</t>
  </si>
  <si>
    <t>32712-01-05NL</t>
  </si>
  <si>
    <t>32712-01-12NL</t>
  </si>
  <si>
    <t>32712-01-05NR</t>
  </si>
  <si>
    <t>32712-01-12NR</t>
  </si>
  <si>
    <t>32702-01-05NL</t>
  </si>
  <si>
    <t>32702-01-12NL</t>
  </si>
  <si>
    <t>32702-01-05NR</t>
  </si>
  <si>
    <t>32702-01-12NR</t>
  </si>
  <si>
    <t>32722-01-05NL</t>
  </si>
  <si>
    <t>32722-01-12NL</t>
  </si>
  <si>
    <t>32722-01-05NR</t>
  </si>
  <si>
    <t>32722-01-12NR</t>
  </si>
  <si>
    <t>32733-01-05NL</t>
  </si>
  <si>
    <t>32733-01-12NL</t>
  </si>
  <si>
    <t>32733-01-05NR</t>
  </si>
  <si>
    <t>32733-01-12NR</t>
  </si>
  <si>
    <t>32732-01-05NL</t>
  </si>
  <si>
    <t>32732-01-12NL</t>
  </si>
  <si>
    <t>32732-01-05NR</t>
  </si>
  <si>
    <t>32732-01-12NR</t>
  </si>
  <si>
    <t>Essenza PDD 100</t>
  </si>
  <si>
    <t>Essenza PDD/E 90*80</t>
  </si>
  <si>
    <t>Essenza PDD/E 100*80</t>
  </si>
  <si>
    <t>Essenza KDD 80L*80R</t>
  </si>
  <si>
    <t>Essenza KDD 90L*80R</t>
  </si>
  <si>
    <t>Essenza KDD 90R*80L</t>
  </si>
  <si>
    <t>Essenza KDD 90L*90R</t>
  </si>
  <si>
    <t>Essenza KDD 100L*80R</t>
  </si>
  <si>
    <t>Essenza KDD 100R*80L</t>
  </si>
  <si>
    <t>Essenza KDD 100L*90R</t>
  </si>
  <si>
    <t>Essenza KDD 100R*90L</t>
  </si>
  <si>
    <t>Essenza KDD 100L*100R</t>
  </si>
  <si>
    <t>Essenza KDJ 80L*90</t>
  </si>
  <si>
    <t>Essenza KDJ 80R*90</t>
  </si>
  <si>
    <t>Essenza KDJ 80L*100</t>
  </si>
  <si>
    <t>Essenza KDJ 80R*100</t>
  </si>
  <si>
    <t>Essenza KDJ 90L*80</t>
  </si>
  <si>
    <t>Essenza KDJ 90R*80</t>
  </si>
  <si>
    <t>Essenza KDJ 90L*100</t>
  </si>
  <si>
    <t>Essenza KDJ 90R*100</t>
  </si>
  <si>
    <t>Essenza KDJ 100L*80</t>
  </si>
  <si>
    <t>Essenza KDJ 100R*80</t>
  </si>
  <si>
    <t>Essenza KDJ 100L*90</t>
  </si>
  <si>
    <t>Essenza KDJ 100R*90</t>
  </si>
  <si>
    <t>Essenza KDJ 100L*100</t>
  </si>
  <si>
    <t>Essenza KDJ 100R*100</t>
  </si>
  <si>
    <t>Essenza KDJ 120L*80</t>
  </si>
  <si>
    <t>Essenza KDJ 120R*80</t>
  </si>
  <si>
    <t>Essenza KDJ 120L*90</t>
  </si>
  <si>
    <t>Essenza KDJ 120R*90</t>
  </si>
  <si>
    <t>Essenza KDJ+S/1L 80*80L*80</t>
  </si>
  <si>
    <t>Essenza KDJ+S/2L 80*80L*80</t>
  </si>
  <si>
    <t>Essenza KDJ+S/1R 80*80R*80</t>
  </si>
  <si>
    <t>Essenza KDJ+S/2R 80*80R*80</t>
  </si>
  <si>
    <t>Essenza KDJ+S/1L 90*80L*90</t>
  </si>
  <si>
    <t>Essenza KDJ+S/2L 90*80L*90</t>
  </si>
  <si>
    <t>Essenza KDJ+S/1R 90*80R*90</t>
  </si>
  <si>
    <t>Essenza KDJ+S/2R 90*80R*90</t>
  </si>
  <si>
    <t>Essenza KDJ+S/1L 80*90L*80</t>
  </si>
  <si>
    <t>Essenza KDJ+S/2L 80*90L*80</t>
  </si>
  <si>
    <t>Essenza KDJ+S/1R 80*90R*80</t>
  </si>
  <si>
    <t>Essenza KDJ+S/2R 80*90R*80</t>
  </si>
  <si>
    <t>Essenza KDJ+S/1L 90*90L*90</t>
  </si>
  <si>
    <t>Essenza KDJ+S/2L 90*90L*90</t>
  </si>
  <si>
    <t>Essenza KDJ+S/1R 90*90R*90</t>
  </si>
  <si>
    <t>Essenza KDJ+S/2R 90*90R*90</t>
  </si>
  <si>
    <t>Essenza KDJ+S/1L 80*100L*80</t>
  </si>
  <si>
    <t>Essenza KDJ+S/2L 80*100L*80</t>
  </si>
  <si>
    <t>Essenza KDJ+S/1R 80*100R*80</t>
  </si>
  <si>
    <t>Essenza KDJ+S/2R 80*100R*80</t>
  </si>
  <si>
    <t>Essenza KDJ+S/1L 90*100L*90</t>
  </si>
  <si>
    <t>Essenza KDJ+S/2L 90*100L*90</t>
  </si>
  <si>
    <t>Essenza KDJ+S/1R 90*100R*90</t>
  </si>
  <si>
    <t>Essenza KDJ+S/2R 90*100R*90</t>
  </si>
  <si>
    <t>Essenza KDJ+S/1L 80*120L*80</t>
  </si>
  <si>
    <t>Essenza KDJ+S/2L 80*120L*80</t>
  </si>
  <si>
    <t>Essenza KDJ+S/1R 80*120R*80</t>
  </si>
  <si>
    <t>Essenza KDJ+S/2R 80*120R*80</t>
  </si>
  <si>
    <t>Essenza KDJ+S/1L 90*120L*90</t>
  </si>
  <si>
    <t>Essenza KDJ+S/2L 90*120L*90</t>
  </si>
  <si>
    <t>Essenza KDJ+S/1R 90*120R*90</t>
  </si>
  <si>
    <t>Essenza KDJ+S/2R 90*120R*90</t>
  </si>
  <si>
    <t>381001-01N</t>
  </si>
  <si>
    <t>381001-05N</t>
  </si>
  <si>
    <t>381001-08N</t>
  </si>
  <si>
    <t>381002-01N</t>
  </si>
  <si>
    <t>381002-05N</t>
  </si>
  <si>
    <t>381002-08N</t>
  </si>
  <si>
    <t>381003-01N</t>
  </si>
  <si>
    <t>381003-05N</t>
  </si>
  <si>
    <t>381003-08N</t>
  </si>
  <si>
    <t>381004-01NL</t>
  </si>
  <si>
    <t>381004-01NR</t>
  </si>
  <si>
    <t>381004-05NL</t>
  </si>
  <si>
    <t>381004-05NR</t>
  </si>
  <si>
    <t>381004-08NL</t>
  </si>
  <si>
    <t>381004-08NR</t>
  </si>
  <si>
    <t>381005-01N</t>
  </si>
  <si>
    <t>381006-01N</t>
  </si>
  <si>
    <t>381011-01N</t>
  </si>
  <si>
    <t>381012-01NL</t>
  </si>
  <si>
    <t>381012-01NR</t>
  </si>
  <si>
    <t>381012-05NL</t>
  </si>
  <si>
    <t>381012-05NR</t>
  </si>
  <si>
    <t>381012-08NL</t>
  </si>
  <si>
    <t>381012-08NR</t>
  </si>
  <si>
    <t>381012-12NL</t>
  </si>
  <si>
    <t>381012-12NR</t>
  </si>
  <si>
    <t>381013-01NL</t>
  </si>
  <si>
    <t>381013-01NR</t>
  </si>
  <si>
    <t>381013-05NL</t>
  </si>
  <si>
    <t>381013-05NR</t>
  </si>
  <si>
    <t>381013-08NL</t>
  </si>
  <si>
    <t>381013-08NR</t>
  </si>
  <si>
    <t>381013-12NL</t>
  </si>
  <si>
    <t>381013-12NR</t>
  </si>
  <si>
    <t>381014-01NL</t>
  </si>
  <si>
    <t>381014-01NR</t>
  </si>
  <si>
    <t>381014-05NL</t>
  </si>
  <si>
    <t>381014-05NR</t>
  </si>
  <si>
    <t>381014-08NL</t>
  </si>
  <si>
    <t>381014-08NR</t>
  </si>
  <si>
    <t>381014-12NL</t>
  </si>
  <si>
    <t>381014-12NR</t>
  </si>
  <si>
    <t>381015-01NL</t>
  </si>
  <si>
    <t>381015-01NR</t>
  </si>
  <si>
    <t>381015-12NL</t>
  </si>
  <si>
    <t>381015-12NR</t>
  </si>
  <si>
    <t>381016-01NL</t>
  </si>
  <si>
    <t>381016-01NR</t>
  </si>
  <si>
    <t>381016-05NL</t>
  </si>
  <si>
    <t>381016-05NR</t>
  </si>
  <si>
    <t>381016-12NL</t>
  </si>
  <si>
    <t>381016-12NR</t>
  </si>
  <si>
    <t>381030-01L1</t>
  </si>
  <si>
    <t>381030-01L2</t>
  </si>
  <si>
    <t>381030-01R1</t>
  </si>
  <si>
    <t>381030-01R2</t>
  </si>
  <si>
    <t>381031-01L1</t>
  </si>
  <si>
    <t>381031-01L2</t>
  </si>
  <si>
    <t>381031-01R1</t>
  </si>
  <si>
    <t>381031-01R2</t>
  </si>
  <si>
    <t>381032-01L1</t>
  </si>
  <si>
    <t>381032-01L2</t>
  </si>
  <si>
    <t>381032-01R1</t>
  </si>
  <si>
    <t>381032-01R2</t>
  </si>
  <si>
    <t>381033-01L1</t>
  </si>
  <si>
    <t>381033-01L2</t>
  </si>
  <si>
    <t>381033-01R1</t>
  </si>
  <si>
    <t>381033-01R2</t>
  </si>
  <si>
    <t>381034-01L1</t>
  </si>
  <si>
    <t>381034-01L2</t>
  </si>
  <si>
    <t>381034-01R1</t>
  </si>
  <si>
    <t>381034-01R2</t>
  </si>
  <si>
    <t>381035-01L1</t>
  </si>
  <si>
    <t>381035-01L2</t>
  </si>
  <si>
    <t>381035-01R1</t>
  </si>
  <si>
    <t>381035-01R2</t>
  </si>
  <si>
    <t>381036-01L1</t>
  </si>
  <si>
    <t>381036-01L2</t>
  </si>
  <si>
    <t>381038-01L</t>
  </si>
  <si>
    <t>381038-01R</t>
  </si>
  <si>
    <t>381038-05L</t>
  </si>
  <si>
    <t>381038-05R</t>
  </si>
  <si>
    <t>381038-08L</t>
  </si>
  <si>
    <t>381038-08R</t>
  </si>
  <si>
    <t>381038-12L</t>
  </si>
  <si>
    <t>381038-12R</t>
  </si>
  <si>
    <t>381039-01L</t>
  </si>
  <si>
    <t>381039-01R</t>
  </si>
  <si>
    <t>381039-05L</t>
  </si>
  <si>
    <t>381039-05R</t>
  </si>
  <si>
    <t>381039-08L</t>
  </si>
  <si>
    <t>381039-08R</t>
  </si>
  <si>
    <t>381039-12L</t>
  </si>
  <si>
    <t>381039-12R</t>
  </si>
  <si>
    <t>381042-01L</t>
  </si>
  <si>
    <t>381042-01R</t>
  </si>
  <si>
    <t>381042-05L</t>
  </si>
  <si>
    <t>381042-05R</t>
  </si>
  <si>
    <t>381042-08L</t>
  </si>
  <si>
    <t>381042-08R</t>
  </si>
  <si>
    <t>381042-12L</t>
  </si>
  <si>
    <t>381042-12R</t>
  </si>
  <si>
    <t>381043-01L</t>
  </si>
  <si>
    <t>381043-01R</t>
  </si>
  <si>
    <t>381043-05L</t>
  </si>
  <si>
    <t>381043-05R</t>
  </si>
  <si>
    <t>381043-08L</t>
  </si>
  <si>
    <t>381043-08R</t>
  </si>
  <si>
    <t>381043-12L</t>
  </si>
  <si>
    <t>381043-12R</t>
  </si>
  <si>
    <t>381044-01L</t>
  </si>
  <si>
    <t>381044-01R</t>
  </si>
  <si>
    <t>381044-05L</t>
  </si>
  <si>
    <t>381044-05R</t>
  </si>
  <si>
    <t>381044-08L</t>
  </si>
  <si>
    <t>381044-08R</t>
  </si>
  <si>
    <t>381044-12L</t>
  </si>
  <si>
    <t>381044-12R</t>
  </si>
  <si>
    <t>381045-01L</t>
  </si>
  <si>
    <t>381045-01R</t>
  </si>
  <si>
    <t>381045-05L</t>
  </si>
  <si>
    <t>381045-05R</t>
  </si>
  <si>
    <t>381045-08L</t>
  </si>
  <si>
    <t>381045-08R</t>
  </si>
  <si>
    <t>381045-12L</t>
  </si>
  <si>
    <t>381045-12R</t>
  </si>
  <si>
    <t>381047-01L</t>
  </si>
  <si>
    <t>381047-01R</t>
  </si>
  <si>
    <t>381047-12L</t>
  </si>
  <si>
    <t>381047-12R</t>
  </si>
  <si>
    <t>381049-01L</t>
  </si>
  <si>
    <t>381049-01R</t>
  </si>
  <si>
    <t>381049-12L</t>
  </si>
  <si>
    <t>381049-12R</t>
  </si>
  <si>
    <t>381050-01L</t>
  </si>
  <si>
    <t>381050-01R</t>
  </si>
  <si>
    <t>381050-12L</t>
  </si>
  <si>
    <t>381050-12R</t>
  </si>
  <si>
    <t>381051-01L</t>
  </si>
  <si>
    <t>381051-01R</t>
  </si>
  <si>
    <t>381051-12L</t>
  </si>
  <si>
    <t>381051-12R</t>
  </si>
  <si>
    <t>381052-01L</t>
  </si>
  <si>
    <t>381052-01R</t>
  </si>
  <si>
    <t>381052-12L</t>
  </si>
  <si>
    <t>381052-12R</t>
  </si>
  <si>
    <t>381060-01N</t>
  </si>
  <si>
    <t>381060-05N</t>
  </si>
  <si>
    <t>381060-08N</t>
  </si>
  <si>
    <t>381060-12N</t>
  </si>
  <si>
    <t>381061-01N</t>
  </si>
  <si>
    <t>381061-05N</t>
  </si>
  <si>
    <t>381061-08N</t>
  </si>
  <si>
    <t>381061-12N</t>
  </si>
  <si>
    <t>381062-01N</t>
  </si>
  <si>
    <t>381062-05N</t>
  </si>
  <si>
    <t>381062-08N</t>
  </si>
  <si>
    <t>381062-12N</t>
  </si>
  <si>
    <t>381063-01L</t>
  </si>
  <si>
    <t>381063-01R</t>
  </si>
  <si>
    <t>381063-12L</t>
  </si>
  <si>
    <t>381063-12R</t>
  </si>
  <si>
    <t>381064-01L</t>
  </si>
  <si>
    <t>381064-01R</t>
  </si>
  <si>
    <t>381064-12L</t>
  </si>
  <si>
    <t>381064-12R</t>
  </si>
  <si>
    <t>381066-01L</t>
  </si>
  <si>
    <t>381066-01R</t>
  </si>
  <si>
    <t>381066-12L</t>
  </si>
  <si>
    <t>381066-12R</t>
  </si>
  <si>
    <t>381005-05N</t>
  </si>
  <si>
    <t>381005-08N</t>
  </si>
  <si>
    <t>381006-05N</t>
  </si>
  <si>
    <t>381006-08N</t>
  </si>
  <si>
    <t>381011-05N</t>
  </si>
  <si>
    <t>381066-05L</t>
  </si>
  <si>
    <t>381066-08L</t>
  </si>
  <si>
    <t>381066-05R</t>
  </si>
  <si>
    <t>381066-08R</t>
  </si>
  <si>
    <t>381063-05L</t>
  </si>
  <si>
    <t>381063-08L</t>
  </si>
  <si>
    <t>381063-05R</t>
  </si>
  <si>
    <t>381063-08R</t>
  </si>
  <si>
    <t>381064-05L</t>
  </si>
  <si>
    <t>381064-08L</t>
  </si>
  <si>
    <t>381064-05R</t>
  </si>
  <si>
    <t>381064-08R</t>
  </si>
  <si>
    <t>381047-05L</t>
  </si>
  <si>
    <t>381047-08L</t>
  </si>
  <si>
    <t>381047-05R</t>
  </si>
  <si>
    <t>381047-08R</t>
  </si>
  <si>
    <t>381050-05L</t>
  </si>
  <si>
    <t>381050-08L</t>
  </si>
  <si>
    <t>381050-05R</t>
  </si>
  <si>
    <t>381050-08R</t>
  </si>
  <si>
    <t>381049-05L</t>
  </si>
  <si>
    <t>381049-08L</t>
  </si>
  <si>
    <t>381049-05R</t>
  </si>
  <si>
    <t>381049-08R</t>
  </si>
  <si>
    <t>381052-05L</t>
  </si>
  <si>
    <t>381052-08L</t>
  </si>
  <si>
    <t>381052-05R</t>
  </si>
  <si>
    <t>381052-08R</t>
  </si>
  <si>
    <t>381051-05L</t>
  </si>
  <si>
    <t>381051-08L</t>
  </si>
  <si>
    <t>381051-05R</t>
  </si>
  <si>
    <t>381051-08R</t>
  </si>
  <si>
    <t>381036-01R1</t>
  </si>
  <si>
    <t>381036-01R2</t>
  </si>
  <si>
    <t>381037-01L1</t>
  </si>
  <si>
    <t>381037-01L2</t>
  </si>
  <si>
    <t>381037-01R1</t>
  </si>
  <si>
    <t>381037-01R2</t>
  </si>
  <si>
    <t>381015-05NL</t>
  </si>
  <si>
    <t>381015-05NR</t>
  </si>
  <si>
    <t>Fuenta PDD/E 90*80</t>
  </si>
  <si>
    <t>Fuenta PDD/E 100*80</t>
  </si>
  <si>
    <t>Fuenta KDD 90R*80L</t>
  </si>
  <si>
    <t>Fuenta KDD 100R*80L</t>
  </si>
  <si>
    <t>Fuenta KDD 100R*90L</t>
  </si>
  <si>
    <t>4D17555-03</t>
  </si>
  <si>
    <t>4D97545-03</t>
  </si>
  <si>
    <t>4D17515-03L</t>
  </si>
  <si>
    <t>4D17515-03R</t>
  </si>
  <si>
    <t>380110-01L</t>
  </si>
  <si>
    <t>380110-01R</t>
  </si>
  <si>
    <t>380111-01L</t>
  </si>
  <si>
    <t>380111-01R</t>
  </si>
  <si>
    <t>380112-01L</t>
  </si>
  <si>
    <t>380112-01R</t>
  </si>
  <si>
    <t>380114-01L</t>
  </si>
  <si>
    <t>380114-01R</t>
  </si>
  <si>
    <t>380116-01L</t>
  </si>
  <si>
    <t>380116-01R</t>
  </si>
  <si>
    <t>380124-01</t>
  </si>
  <si>
    <t>380126-01</t>
  </si>
  <si>
    <t>380128-01</t>
  </si>
  <si>
    <t>380130-01L</t>
  </si>
  <si>
    <t>380130-01R</t>
  </si>
  <si>
    <t>380132-01L</t>
  </si>
  <si>
    <t>380132-01R</t>
  </si>
  <si>
    <t>380134-01L</t>
  </si>
  <si>
    <t>380134-01R</t>
  </si>
  <si>
    <t>380148-01L</t>
  </si>
  <si>
    <t>380148-01R</t>
  </si>
  <si>
    <t>380149-01L</t>
  </si>
  <si>
    <t>380149-01R</t>
  </si>
  <si>
    <t>380140-01L</t>
  </si>
  <si>
    <t>380140-01R</t>
  </si>
  <si>
    <t>4AD914-01</t>
  </si>
  <si>
    <t>4ADN810-02</t>
  </si>
  <si>
    <t>4ADN812-02</t>
  </si>
  <si>
    <t>4ADN89-02</t>
  </si>
  <si>
    <t>4ADN910-02</t>
  </si>
  <si>
    <t>4ADN912-02</t>
  </si>
  <si>
    <t>4ADN914-02</t>
  </si>
  <si>
    <t>4ACN88-02</t>
  </si>
  <si>
    <t>4ACN99-02</t>
  </si>
  <si>
    <t>4ACN1010-02</t>
  </si>
  <si>
    <t>SLD8917-01</t>
  </si>
  <si>
    <t>SLD81017-01</t>
  </si>
  <si>
    <t>SLD81217-01</t>
  </si>
  <si>
    <t>SLD91017-01</t>
  </si>
  <si>
    <t>SLD91217-01</t>
  </si>
  <si>
    <t>5902738020006</t>
  </si>
  <si>
    <t>5902738020013</t>
  </si>
  <si>
    <t>5902738020020</t>
  </si>
  <si>
    <t>5902738020037</t>
  </si>
  <si>
    <t>5902738020044</t>
  </si>
  <si>
    <t>5902738020051</t>
  </si>
  <si>
    <t>5902738020068</t>
  </si>
  <si>
    <t>5902738020075</t>
  </si>
  <si>
    <t>5902738020082</t>
  </si>
  <si>
    <t>5902738020099</t>
  </si>
  <si>
    <t>5902738020167</t>
  </si>
  <si>
    <t>5902738020174</t>
  </si>
  <si>
    <t>5902738020181</t>
  </si>
  <si>
    <t>5902738020198</t>
  </si>
  <si>
    <t>5902738020204</t>
  </si>
  <si>
    <t>5902738020211</t>
  </si>
  <si>
    <t>5902738020228</t>
  </si>
  <si>
    <t>5902738020235</t>
  </si>
  <si>
    <t>5902738020242</t>
  </si>
  <si>
    <t>5902738020259</t>
  </si>
  <si>
    <t>5902738020266</t>
  </si>
  <si>
    <t>5902738020273</t>
  </si>
  <si>
    <t>5902738020280</t>
  </si>
  <si>
    <t>5902738020297</t>
  </si>
  <si>
    <t>5902738020303</t>
  </si>
  <si>
    <t>5902738020310</t>
  </si>
  <si>
    <t>5902738020327</t>
  </si>
  <si>
    <t>5902738020334</t>
  </si>
  <si>
    <t>5902738020341</t>
  </si>
  <si>
    <t>5902738020358</t>
  </si>
  <si>
    <t>5902738020365</t>
  </si>
  <si>
    <t>5902738020372</t>
  </si>
  <si>
    <t>5902738020389</t>
  </si>
  <si>
    <t>5902738020396</t>
  </si>
  <si>
    <t>5902738020402</t>
  </si>
  <si>
    <t>5902738020419</t>
  </si>
  <si>
    <t>5902738020426</t>
  </si>
  <si>
    <t>5902738020433</t>
  </si>
  <si>
    <t>5902738020440</t>
  </si>
  <si>
    <t>5902738020457</t>
  </si>
  <si>
    <t>5902738020464</t>
  </si>
  <si>
    <t>5902738020471</t>
  </si>
  <si>
    <t>5902738020488</t>
  </si>
  <si>
    <t>5902738020495</t>
  </si>
  <si>
    <t>5902738020501</t>
  </si>
  <si>
    <t>5902738020518</t>
  </si>
  <si>
    <t>5902738020525</t>
  </si>
  <si>
    <t>5902738020549</t>
  </si>
  <si>
    <t>5902738020556</t>
  </si>
  <si>
    <t>5902738020563</t>
  </si>
  <si>
    <t>5902738020570</t>
  </si>
  <si>
    <t>5902738020587</t>
  </si>
  <si>
    <t>5902738020594</t>
  </si>
  <si>
    <t>5902738020600</t>
  </si>
  <si>
    <t>5902738020617</t>
  </si>
  <si>
    <t>5902738020624</t>
  </si>
  <si>
    <t>5902738020631</t>
  </si>
  <si>
    <t>5902738020648</t>
  </si>
  <si>
    <t>5902738020655</t>
  </si>
  <si>
    <t>5902738020662</t>
  </si>
  <si>
    <t>5902738020679</t>
  </si>
  <si>
    <t>5902738020686</t>
  </si>
  <si>
    <t>5902738020693</t>
  </si>
  <si>
    <t>5902738020709</t>
  </si>
  <si>
    <t>5902738020716</t>
  </si>
  <si>
    <t>5902738020723</t>
  </si>
  <si>
    <t>5902738020730</t>
  </si>
  <si>
    <t>5902738020747</t>
  </si>
  <si>
    <t>5902738020754</t>
  </si>
  <si>
    <t>5902738020761</t>
  </si>
  <si>
    <t>5902738020778</t>
  </si>
  <si>
    <t>5902738020785</t>
  </si>
  <si>
    <t>5902738020792</t>
  </si>
  <si>
    <t>5902738020808</t>
  </si>
  <si>
    <t>5902738020815</t>
  </si>
  <si>
    <t>5902738020822</t>
  </si>
  <si>
    <t>5902738020839</t>
  </si>
  <si>
    <t>5902738020846</t>
  </si>
  <si>
    <t>5902738020853</t>
  </si>
  <si>
    <t>5902738020860</t>
  </si>
  <si>
    <t>5902738020877</t>
  </si>
  <si>
    <t>5902738020884</t>
  </si>
  <si>
    <t>5902738020891</t>
  </si>
  <si>
    <t>5902738020907</t>
  </si>
  <si>
    <t>5902738020914</t>
  </si>
  <si>
    <t>5902738020921</t>
  </si>
  <si>
    <t>5902738020938</t>
  </si>
  <si>
    <t>5902738020945</t>
  </si>
  <si>
    <t>5902738020952</t>
  </si>
  <si>
    <t>5902738020969</t>
  </si>
  <si>
    <t>5902738020976</t>
  </si>
  <si>
    <t>5902738020983</t>
  </si>
  <si>
    <t>5902738020990</t>
  </si>
  <si>
    <t>5902738021003</t>
  </si>
  <si>
    <t>5902738021010</t>
  </si>
  <si>
    <t>5902738021027</t>
  </si>
  <si>
    <t>5902738021034</t>
  </si>
  <si>
    <t>5902738021041</t>
  </si>
  <si>
    <t>5902738021058</t>
  </si>
  <si>
    <t>5902738021065</t>
  </si>
  <si>
    <t>5902738021072</t>
  </si>
  <si>
    <t>5902738021089</t>
  </si>
  <si>
    <t>5902738021096</t>
  </si>
  <si>
    <t>5902738021102</t>
  </si>
  <si>
    <t>5902738021119</t>
  </si>
  <si>
    <t>5902738021126</t>
  </si>
  <si>
    <t>5902738021157</t>
  </si>
  <si>
    <t>5902738021164</t>
  </si>
  <si>
    <t>5902738021171</t>
  </si>
  <si>
    <t>5902738021188</t>
  </si>
  <si>
    <t>5902738021195</t>
  </si>
  <si>
    <t>5902738021201</t>
  </si>
  <si>
    <t>5902738021256</t>
  </si>
  <si>
    <t>5902738021263</t>
  </si>
  <si>
    <t>5902738021270</t>
  </si>
  <si>
    <t>5902738021287</t>
  </si>
  <si>
    <t>5902738021294</t>
  </si>
  <si>
    <t>5902738021300</t>
  </si>
  <si>
    <t>5902738021317</t>
  </si>
  <si>
    <t>5902738021324</t>
  </si>
  <si>
    <t>5902738021331</t>
  </si>
  <si>
    <t>5902738021348</t>
  </si>
  <si>
    <t>5902738021355</t>
  </si>
  <si>
    <t>5902738021362</t>
  </si>
  <si>
    <t>5902738021379</t>
  </si>
  <si>
    <t>5902738021386</t>
  </si>
  <si>
    <t>5902738021393</t>
  </si>
  <si>
    <t>5902738021409</t>
  </si>
  <si>
    <t>5902738021416</t>
  </si>
  <si>
    <t>5902738021423</t>
  </si>
  <si>
    <t>5902738021430</t>
  </si>
  <si>
    <t>5902738021447</t>
  </si>
  <si>
    <t>5902738021454</t>
  </si>
  <si>
    <t>5902738021461</t>
  </si>
  <si>
    <t>5902738021478</t>
  </si>
  <si>
    <t>5902738021485</t>
  </si>
  <si>
    <t>5902738021492</t>
  </si>
  <si>
    <t>5902738021508</t>
  </si>
  <si>
    <t>5902738021515</t>
  </si>
  <si>
    <t>5902738021522</t>
  </si>
  <si>
    <t>5902738021553</t>
  </si>
  <si>
    <t>5902738021560</t>
  </si>
  <si>
    <t>5902738021577</t>
  </si>
  <si>
    <t>5902738021584</t>
  </si>
  <si>
    <t>Espera DWJ 100/L</t>
  </si>
  <si>
    <t>Espera DWJ 100/R</t>
  </si>
  <si>
    <t>Espera DWJ 110/L</t>
  </si>
  <si>
    <t>Espera DWJ 110/R</t>
  </si>
  <si>
    <t>Espera DWJ 120/L</t>
  </si>
  <si>
    <t>Espera DWJ 120/R</t>
  </si>
  <si>
    <t>Espera DWJ 140/L</t>
  </si>
  <si>
    <t>Espera DWJ 140/R</t>
  </si>
  <si>
    <t>Espera DWJ 160/L</t>
  </si>
  <si>
    <t>Espera DWJ 160/R</t>
  </si>
  <si>
    <t>Espera DWD 140</t>
  </si>
  <si>
    <t>Espera DWD 160</t>
  </si>
  <si>
    <t>Espera DWD 180</t>
  </si>
  <si>
    <t>1000*2000</t>
  </si>
  <si>
    <t>1100*2000</t>
  </si>
  <si>
    <t>1200*2000</t>
  </si>
  <si>
    <t>1400*2000</t>
  </si>
  <si>
    <t>1600*2000</t>
  </si>
  <si>
    <t>1800*2000</t>
  </si>
  <si>
    <t>Espera KDJ 1000*800/L 1/2</t>
  </si>
  <si>
    <t>Espera KDJ 1000*800/L 2/2</t>
  </si>
  <si>
    <t>Espera KDJ 1000*800/R 1/2</t>
  </si>
  <si>
    <t>Espera KDJ 1000*800/R 2/2</t>
  </si>
  <si>
    <t>Espera KDJ 1000*900/L 1/2</t>
  </si>
  <si>
    <t>Espera KDJ 1000*900/L 2/2</t>
  </si>
  <si>
    <t>Espera KDJ 1000*900/R 1/2</t>
  </si>
  <si>
    <t>Espera KDJ 1000*900/R 2/2</t>
  </si>
  <si>
    <t>Espera KDJ 1000*1000/L 1/2</t>
  </si>
  <si>
    <t>Espera KDJ 1000*1000/L 2/2</t>
  </si>
  <si>
    <t>Espera KDJ 1000*1000/R 1/2</t>
  </si>
  <si>
    <t>Espera KDJ 1000*1000/R 2/2</t>
  </si>
  <si>
    <t>Espera KDJ 1200*800/L 1/2</t>
  </si>
  <si>
    <t>Espera KDJ 1200*800/L 2/2</t>
  </si>
  <si>
    <t>Espera KDJ 1200*800/R 1/2</t>
  </si>
  <si>
    <t>Espera KDJ 1200*800/R 2/2</t>
  </si>
  <si>
    <t>Espera KDJ 1200*900/L 1/2</t>
  </si>
  <si>
    <t>Espera KDJ 1200*900/L 2/2</t>
  </si>
  <si>
    <t>Espera KDJ 1200*900/R 1/2</t>
  </si>
  <si>
    <t>Espera KDJ 1200*900/R 2/2</t>
  </si>
  <si>
    <t>Espera KDJ 1200*1000/L 1/2</t>
  </si>
  <si>
    <t>Espera KDJ 1200*1000/L 2/2</t>
  </si>
  <si>
    <t>Espera KDJ 1200*1000/R 1/2</t>
  </si>
  <si>
    <t>Espera KDJ 1200*1000/R 2/2</t>
  </si>
  <si>
    <t>Espera KDJ 1400*800/L 1/2</t>
  </si>
  <si>
    <t>Espera KDJ 1400*800/L 2/2</t>
  </si>
  <si>
    <t>Espera KDJ 1400*800/R 1/2</t>
  </si>
  <si>
    <t>Espera KDJ 1400*800/R 2/2</t>
  </si>
  <si>
    <t>Espera KDJ 1400*900/L 1/2</t>
  </si>
  <si>
    <t>Espera KDJ 1400*900/L 2/2</t>
  </si>
  <si>
    <t>Espera KDJ 1400*900/R 1/2</t>
  </si>
  <si>
    <t>Espera KDJ 1400*900/R 2/2</t>
  </si>
  <si>
    <t>Espera KDJ 1400*1000/L 1/2</t>
  </si>
  <si>
    <t>Espera KDJ 1400*1000/L 2/2</t>
  </si>
  <si>
    <t>Espera KDJ 1400*1000/R 1/2</t>
  </si>
  <si>
    <t>Espera KDJ 1400*1000/R 2/2</t>
  </si>
  <si>
    <t>800*800*145</t>
  </si>
  <si>
    <t>900*900*145</t>
  </si>
  <si>
    <t>1000*1000*145</t>
  </si>
  <si>
    <t>800*900*145</t>
  </si>
  <si>
    <t>900*1000*145</t>
  </si>
  <si>
    <t>800*1000*145</t>
  </si>
  <si>
    <t>800*1200*145</t>
  </si>
  <si>
    <t>4D97514-03L</t>
  </si>
  <si>
    <t>4D97514-03R</t>
  </si>
  <si>
    <t>900*750*45</t>
  </si>
  <si>
    <t>1000*750*55</t>
  </si>
  <si>
    <t>900*750*140</t>
  </si>
  <si>
    <t>1000*750*140</t>
  </si>
  <si>
    <t>Laros D80x90</t>
  </si>
  <si>
    <t>Laros D100x80</t>
  </si>
  <si>
    <t>Laros D120x80</t>
  </si>
  <si>
    <t>Laros D100x90</t>
  </si>
  <si>
    <t>Laros D120x90</t>
  </si>
  <si>
    <t>1000*800*170</t>
  </si>
  <si>
    <t>1200*800*170</t>
  </si>
  <si>
    <t>1000*900*170</t>
  </si>
  <si>
    <t>1200*900*170</t>
  </si>
  <si>
    <t>900*1200*144</t>
  </si>
  <si>
    <t>900*1400*145</t>
  </si>
  <si>
    <t>900*1400*55</t>
  </si>
  <si>
    <t>001-510074001</t>
  </si>
  <si>
    <t>001-510084001</t>
  </si>
  <si>
    <t>001-510094001</t>
  </si>
  <si>
    <t>001-510114001</t>
  </si>
  <si>
    <t>001-510134001</t>
  </si>
  <si>
    <t>001-510074004</t>
  </si>
  <si>
    <t>001-510084004</t>
  </si>
  <si>
    <t>001-510094004</t>
  </si>
  <si>
    <t>001-510114004</t>
  </si>
  <si>
    <t>001-510134004</t>
  </si>
  <si>
    <t>003-019000101</t>
  </si>
  <si>
    <t>003-019000201</t>
  </si>
  <si>
    <t>003-019000104</t>
  </si>
  <si>
    <t>003-019000204</t>
  </si>
  <si>
    <t>003-019000301</t>
  </si>
  <si>
    <t>003-019000304</t>
  </si>
  <si>
    <t>31202-01-12N</t>
  </si>
  <si>
    <t>32602-01-05NL</t>
  </si>
  <si>
    <t>32240-01-05NR</t>
  </si>
  <si>
    <t>№</t>
  </si>
  <si>
    <t>590 273800108 1</t>
  </si>
  <si>
    <t>30102-01-01 NA</t>
  </si>
  <si>
    <t>900*900*1950</t>
  </si>
  <si>
    <t>chrome</t>
  </si>
  <si>
    <t>6mm</t>
  </si>
  <si>
    <t>590 273800112 8</t>
  </si>
  <si>
    <t>30102-01-05 NA</t>
  </si>
  <si>
    <t>590 273800113 5</t>
  </si>
  <si>
    <t>30102-01-06 NA</t>
  </si>
  <si>
    <t>590 273800114 2</t>
  </si>
  <si>
    <t>30302-01-01 NA</t>
  </si>
  <si>
    <t>Diana</t>
  </si>
  <si>
    <t>590 273800118 0</t>
  </si>
  <si>
    <t>30302-01-05 NA</t>
  </si>
  <si>
    <t>590 273800119 7</t>
  </si>
  <si>
    <t>30302-01-06 NA</t>
  </si>
  <si>
    <t>900*900*1850</t>
  </si>
  <si>
    <t>transparent</t>
  </si>
  <si>
    <t>590 273800000 8</t>
  </si>
  <si>
    <t>30000-01-01</t>
  </si>
  <si>
    <t>4mm/5mm</t>
  </si>
  <si>
    <t>590 273800001 5</t>
  </si>
  <si>
    <t>30000-01-02</t>
  </si>
  <si>
    <t>590 273800004 6</t>
  </si>
  <si>
    <t>30000-01-05</t>
  </si>
  <si>
    <t>590 273800005 3</t>
  </si>
  <si>
    <t>30000-01-06</t>
  </si>
  <si>
    <t>5mm</t>
  </si>
  <si>
    <t>590 273800009 1</t>
  </si>
  <si>
    <t>30000-04-01</t>
  </si>
  <si>
    <t>590 273800010 7</t>
  </si>
  <si>
    <t>30000-04-02</t>
  </si>
  <si>
    <t>590 273800013 8</t>
  </si>
  <si>
    <t>30000-04-05</t>
  </si>
  <si>
    <t>590 273800014 5</t>
  </si>
  <si>
    <t>30000-04-06</t>
  </si>
  <si>
    <t>590 273800018 3</t>
  </si>
  <si>
    <t>30001-01-01</t>
  </si>
  <si>
    <t>900*900*1700</t>
  </si>
  <si>
    <t>590 273800019 0</t>
  </si>
  <si>
    <t>30001-01-02</t>
  </si>
  <si>
    <t>590 273800022 0</t>
  </si>
  <si>
    <t>30001-01-05</t>
  </si>
  <si>
    <t>590 273800023 7</t>
  </si>
  <si>
    <t>30001-01-06</t>
  </si>
  <si>
    <t>590 273800027 5</t>
  </si>
  <si>
    <t>30001-04-01</t>
  </si>
  <si>
    <t>590 273800028 2</t>
  </si>
  <si>
    <t>30001-04-02</t>
  </si>
  <si>
    <t>590 273800031 2</t>
  </si>
  <si>
    <t>30001-04-05</t>
  </si>
  <si>
    <t>590 273800032 9</t>
  </si>
  <si>
    <t>30001-04-06</t>
  </si>
  <si>
    <t>590 273800054 1</t>
  </si>
  <si>
    <t>30011-01-01</t>
  </si>
  <si>
    <t>800*800*1700</t>
  </si>
  <si>
    <t>590 273800055 8</t>
  </si>
  <si>
    <t>30011-01-02</t>
  </si>
  <si>
    <t>590 273800058 9</t>
  </si>
  <si>
    <t>30011-01-05</t>
  </si>
  <si>
    <t>590 273800059 6</t>
  </si>
  <si>
    <t>30011-01-06</t>
  </si>
  <si>
    <t>590 273800036 7</t>
  </si>
  <si>
    <t>30010-01-01</t>
  </si>
  <si>
    <t>800*800*1850</t>
  </si>
  <si>
    <t>590 273800037 4</t>
  </si>
  <si>
    <t>30010-01-02</t>
  </si>
  <si>
    <t>590 273800040 4</t>
  </si>
  <si>
    <t>30010-01-05</t>
  </si>
  <si>
    <t>590 273800041 1</t>
  </si>
  <si>
    <t>30010-01-06</t>
  </si>
  <si>
    <t>590 273800045 9</t>
  </si>
  <si>
    <t>30010-04-01</t>
  </si>
  <si>
    <t>590 273800046 6</t>
  </si>
  <si>
    <t>30010-04-02</t>
  </si>
  <si>
    <t>590 273800049 7</t>
  </si>
  <si>
    <t>30010-04-05</t>
  </si>
  <si>
    <t>590 273800050 3</t>
  </si>
  <si>
    <t>30010-04-06</t>
  </si>
  <si>
    <t>590 273800072 5</t>
  </si>
  <si>
    <t>30050-01-01</t>
  </si>
  <si>
    <t>590 273800073 2</t>
  </si>
  <si>
    <t>30050-01-02</t>
  </si>
  <si>
    <t>590 273800076 3</t>
  </si>
  <si>
    <t>30050-01-05</t>
  </si>
  <si>
    <t>590 273800077 0</t>
  </si>
  <si>
    <t>30050-01-06</t>
  </si>
  <si>
    <t>590 273800081 7</t>
  </si>
  <si>
    <t>30050-04-01</t>
  </si>
  <si>
    <t>590 273800082 4</t>
  </si>
  <si>
    <t>30050-04-02</t>
  </si>
  <si>
    <t>590 273800085 5</t>
  </si>
  <si>
    <t>30050-04-05</t>
  </si>
  <si>
    <t>590 273800086 2</t>
  </si>
  <si>
    <t>30050-04-06</t>
  </si>
  <si>
    <t>590 273800090 9</t>
  </si>
  <si>
    <t>30060-01-01</t>
  </si>
  <si>
    <t>590 273800091 6</t>
  </si>
  <si>
    <t>30060-01-02</t>
  </si>
  <si>
    <t>590 273800094 7</t>
  </si>
  <si>
    <t>30060-01-05</t>
  </si>
  <si>
    <t>590 273800095 4</t>
  </si>
  <si>
    <t>30060-01-06</t>
  </si>
  <si>
    <t>590 273800099 2</t>
  </si>
  <si>
    <t>30060-04-01</t>
  </si>
  <si>
    <t>590 273800100 5</t>
  </si>
  <si>
    <t>30060-04-02</t>
  </si>
  <si>
    <t>590 273800103 6</t>
  </si>
  <si>
    <t>30060-04-05</t>
  </si>
  <si>
    <t>590 273800104 3</t>
  </si>
  <si>
    <t>30060-04-06</t>
  </si>
  <si>
    <t>Rodos A900</t>
  </si>
  <si>
    <t>900*900*155</t>
  </si>
  <si>
    <t>Rodos A800</t>
  </si>
  <si>
    <t>800*800*155</t>
  </si>
  <si>
    <t>Rodos B900</t>
  </si>
  <si>
    <t>780*780*155</t>
  </si>
  <si>
    <t>Rodos C900</t>
  </si>
  <si>
    <t>Rodos C800</t>
  </si>
  <si>
    <t>Korfu A900</t>
  </si>
  <si>
    <t>Milos A900</t>
  </si>
  <si>
    <t>Milos A800</t>
  </si>
  <si>
    <t>Patmos A900</t>
  </si>
  <si>
    <t>Patmos B900</t>
  </si>
  <si>
    <t>900*900*1900</t>
  </si>
  <si>
    <t>800*800*1900</t>
  </si>
  <si>
    <t>Patmos A800</t>
  </si>
  <si>
    <t>800*800*1950</t>
  </si>
  <si>
    <t>30112-01-01 NA</t>
  </si>
  <si>
    <t>30112-01-05 NA</t>
  </si>
  <si>
    <t>30112-01-06 NA</t>
  </si>
  <si>
    <t>590 273800150 0</t>
  </si>
  <si>
    <t>590 273800154 8</t>
  </si>
  <si>
    <t>590 273800155 5</t>
  </si>
  <si>
    <t>30502-01-01N</t>
  </si>
  <si>
    <t>30502-01-05N</t>
  </si>
  <si>
    <t>30602-01-01N</t>
  </si>
  <si>
    <t>30602-01-05N</t>
  </si>
  <si>
    <t>30702-01-01N</t>
  </si>
  <si>
    <t>30702-01-05N</t>
  </si>
  <si>
    <t>900*1950</t>
  </si>
  <si>
    <t>1000*1950</t>
  </si>
  <si>
    <t>Paros A900</t>
  </si>
  <si>
    <t>MBA9090-03-1</t>
  </si>
  <si>
    <t>MOA9090-03-1</t>
  </si>
  <si>
    <t>900*1850</t>
  </si>
  <si>
    <t>1000*1850</t>
  </si>
  <si>
    <t>Torrenta PDD 90</t>
  </si>
  <si>
    <t>Torrenta PDJ 90/L</t>
  </si>
  <si>
    <t>Torrenta PDJ 90/R</t>
  </si>
  <si>
    <t>Torrenta DWJ 90/L</t>
  </si>
  <si>
    <t>Torrenta DWJ 100/L</t>
  </si>
  <si>
    <t>Torrenta DWJ 90/R</t>
  </si>
  <si>
    <t>Torrenta DWJ 100/R</t>
  </si>
  <si>
    <t>Almatea PDD 90</t>
  </si>
  <si>
    <t>Almatea PDJ 90/L</t>
  </si>
  <si>
    <t>Almatea PDJ 90/R</t>
  </si>
  <si>
    <t>Almatea DWJ 90/L</t>
  </si>
  <si>
    <t>Almatea DWJ 90/R</t>
  </si>
  <si>
    <t>Almatea DWJ 100/L</t>
  </si>
  <si>
    <t>Almatea DWJ 100/R</t>
  </si>
  <si>
    <t>31002-01-01N</t>
  </si>
  <si>
    <t>31002-01-05N</t>
  </si>
  <si>
    <t>31102-01-01N</t>
  </si>
  <si>
    <t>31102-01-05N</t>
  </si>
  <si>
    <t>31202-01-01N</t>
  </si>
  <si>
    <t>31202-01-05N</t>
  </si>
  <si>
    <t>31302-01-01N</t>
  </si>
  <si>
    <t>31302-01-05N</t>
  </si>
  <si>
    <t>590 273800239 2</t>
  </si>
  <si>
    <t>590 273800240 8</t>
  </si>
  <si>
    <t>Paros C900</t>
  </si>
  <si>
    <t>Paros C1000</t>
  </si>
  <si>
    <t>Korfu A800</t>
  </si>
  <si>
    <t>590 273800241 5</t>
  </si>
  <si>
    <t>MBC9090-03-1</t>
  </si>
  <si>
    <t>590 273800242 2</t>
  </si>
  <si>
    <t>MOC9090-03-1</t>
  </si>
  <si>
    <t>590 273800292 7</t>
  </si>
  <si>
    <t>MBC1010-03-1</t>
  </si>
  <si>
    <t>590 273800293 4</t>
  </si>
  <si>
    <t>MOC1010-03-1</t>
  </si>
  <si>
    <t>Torrenta PDD 80</t>
  </si>
  <si>
    <t>Torrenta PDJ 80/L</t>
  </si>
  <si>
    <t>Torrenta PDJ 80/R</t>
  </si>
  <si>
    <t>Torrenta DWJ 80/L</t>
  </si>
  <si>
    <t>Torrenta DWJ 80/R</t>
  </si>
  <si>
    <t>800*1850</t>
  </si>
  <si>
    <t>Torrenta KDJ 80/L</t>
  </si>
  <si>
    <t>Torrenta KDJ 80/R</t>
  </si>
  <si>
    <t>Torrenta PND/L</t>
  </si>
  <si>
    <t>Torrenta PND/R</t>
  </si>
  <si>
    <t>800*1500</t>
  </si>
  <si>
    <t>1010*1500</t>
  </si>
  <si>
    <t>1210*1500</t>
  </si>
  <si>
    <t>Almatea PDD 80</t>
  </si>
  <si>
    <t>Almatea DWJ 80/L</t>
  </si>
  <si>
    <t>Almatea DWJ 80/R</t>
  </si>
  <si>
    <t>Almatea KDJ 80/L</t>
  </si>
  <si>
    <t>Almatea KDJ 80/R</t>
  </si>
  <si>
    <t>Almatea KDJ 90/L</t>
  </si>
  <si>
    <t>Almatea KDJ 90/R</t>
  </si>
  <si>
    <t>800*1950</t>
  </si>
  <si>
    <t>800*1000*1950</t>
  </si>
  <si>
    <t>Delos A900</t>
  </si>
  <si>
    <t>Delos C900</t>
  </si>
  <si>
    <t>Paros A800</t>
  </si>
  <si>
    <t>Paros C800</t>
  </si>
  <si>
    <t>Paros D1000</t>
  </si>
  <si>
    <t>Paros D1200</t>
  </si>
  <si>
    <t>Samos A900</t>
  </si>
  <si>
    <t>30453-01-01N</t>
  </si>
  <si>
    <t>30453-01-02N</t>
  </si>
  <si>
    <t>30453-01-08N</t>
  </si>
  <si>
    <t>30453-01-05N</t>
  </si>
  <si>
    <t>30463-01-01N</t>
  </si>
  <si>
    <t>30463-01-02N</t>
  </si>
  <si>
    <t>30463-01-08N</t>
  </si>
  <si>
    <t>30463-01-05N</t>
  </si>
  <si>
    <t>30473-01-01N</t>
  </si>
  <si>
    <t>30473-01-02N</t>
  </si>
  <si>
    <t>30473-01-08N</t>
  </si>
  <si>
    <t>30473-01-05N</t>
  </si>
  <si>
    <t>30473-01-06N</t>
  </si>
  <si>
    <t>800*1000*1850</t>
  </si>
  <si>
    <t>Torrenta PNJ/L</t>
  </si>
  <si>
    <t>Torrenta PNJ/R</t>
  </si>
  <si>
    <t>30802-01-01N</t>
  </si>
  <si>
    <t>30802-01-05N</t>
  </si>
  <si>
    <t>30902-01-01N</t>
  </si>
  <si>
    <t>30902-01-05N</t>
  </si>
  <si>
    <t>32112-01-01NL</t>
  </si>
  <si>
    <t>32112-01-05NL</t>
  </si>
  <si>
    <t>32112-01-01NR</t>
  </si>
  <si>
    <t>32112-01-05NR</t>
  </si>
  <si>
    <t>32102-01-01NL</t>
  </si>
  <si>
    <t>32102-01-05NL</t>
  </si>
  <si>
    <t>32102-01-01NR</t>
  </si>
  <si>
    <t>32102-01-05NR</t>
  </si>
  <si>
    <t>32142-01-01NL</t>
  </si>
  <si>
    <t>32142-01-05NL</t>
  </si>
  <si>
    <t>32142-01-01NR</t>
  </si>
  <si>
    <t>32142-01-05NR</t>
  </si>
  <si>
    <t>32162-01-01N</t>
  </si>
  <si>
    <t>32162-01-05N</t>
  </si>
  <si>
    <t>32152-01-01N</t>
  </si>
  <si>
    <t>32152-01-05N</t>
  </si>
  <si>
    <t>MBA8080-03-1</t>
  </si>
  <si>
    <t>MOA8080-03-1</t>
  </si>
  <si>
    <t>MBC8080-03-1</t>
  </si>
  <si>
    <t>MBD8010-03-1</t>
  </si>
  <si>
    <t>MBD8012-03-1</t>
  </si>
  <si>
    <t>MOC8080-03-1</t>
  </si>
  <si>
    <t>800*800*95</t>
  </si>
  <si>
    <t>900*900*95</t>
  </si>
  <si>
    <t>1000*1000*95</t>
  </si>
  <si>
    <t>30512-01-01N</t>
  </si>
  <si>
    <t>30512-01-05N</t>
  </si>
  <si>
    <t>1000*1000*1950</t>
  </si>
  <si>
    <t>32172-01-01N</t>
  </si>
  <si>
    <t>32172-01-05N</t>
  </si>
  <si>
    <t>1000*1000*1850</t>
  </si>
  <si>
    <t>590 273800007 7</t>
  </si>
  <si>
    <t>30000-01-08</t>
  </si>
  <si>
    <t>590 273800016 9</t>
  </si>
  <si>
    <t>30000-04-08</t>
  </si>
  <si>
    <t>590 273800025 1</t>
  </si>
  <si>
    <t>30001-01-08</t>
  </si>
  <si>
    <t>590 273800034 3</t>
  </si>
  <si>
    <t>30001-04-08</t>
  </si>
  <si>
    <t>590 273800043 5</t>
  </si>
  <si>
    <t>30010-01-08</t>
  </si>
  <si>
    <t>590 273800061 9</t>
  </si>
  <si>
    <t>30011-01-08</t>
  </si>
  <si>
    <t>590 273800052 7</t>
  </si>
  <si>
    <t>30010-04-08</t>
  </si>
  <si>
    <t>590 273800079 4</t>
  </si>
  <si>
    <t>30050-01-08</t>
  </si>
  <si>
    <t>590 273800088 6</t>
  </si>
  <si>
    <t>30050-04-08</t>
  </si>
  <si>
    <t>590 273800097 8</t>
  </si>
  <si>
    <t>30060-01-08</t>
  </si>
  <si>
    <t>590 273800106 7</t>
  </si>
  <si>
    <t>30060-04-08</t>
  </si>
  <si>
    <t>Samos A800</t>
  </si>
  <si>
    <t>Delos A800</t>
  </si>
  <si>
    <t>Delos C800</t>
  </si>
  <si>
    <t>590 273800305 4</t>
  </si>
  <si>
    <t>590 273800307 8</t>
  </si>
  <si>
    <t>590 273800294 1</t>
  </si>
  <si>
    <t>590 273800375 7</t>
  </si>
  <si>
    <t>590 273800371 9</t>
  </si>
  <si>
    <t>590 273800372 6</t>
  </si>
  <si>
    <t>590 273800295 8</t>
  </si>
  <si>
    <t>590 273800376 4</t>
  </si>
  <si>
    <t>590 273800373 3</t>
  </si>
  <si>
    <t>590 273800374 0</t>
  </si>
  <si>
    <t>590 273800380 1</t>
  </si>
  <si>
    <t>590 273800379 5</t>
  </si>
  <si>
    <t>800*800*30(125)</t>
  </si>
  <si>
    <t>900*900*30(125)</t>
  </si>
  <si>
    <t>590 273800383 2</t>
  </si>
  <si>
    <t>MBA1010-03-1</t>
  </si>
  <si>
    <t>Paros A1000</t>
  </si>
  <si>
    <t>1000*1000*30(125)</t>
  </si>
  <si>
    <t>1000*800*30(125)</t>
  </si>
  <si>
    <t>1200*800*30(125)</t>
  </si>
  <si>
    <t>590 273800384 9</t>
  </si>
  <si>
    <t>MBD8014-03-1</t>
  </si>
  <si>
    <t>Paros D1400</t>
  </si>
  <si>
    <t>1400*800*30(125)</t>
  </si>
  <si>
    <t>590 273800385 6</t>
  </si>
  <si>
    <t>MBD8016-03-1</t>
  </si>
  <si>
    <t>Paros D1600</t>
  </si>
  <si>
    <t>1600*800*30(125)</t>
  </si>
  <si>
    <t>590 273800386 3</t>
  </si>
  <si>
    <t>MBD8017-03-1</t>
  </si>
  <si>
    <t>Paros D1700</t>
  </si>
  <si>
    <t>1700*800*30(125)</t>
  </si>
  <si>
    <t>590 273800387 0</t>
  </si>
  <si>
    <t>MOA1010-03-1</t>
  </si>
  <si>
    <t>1000*800*95</t>
  </si>
  <si>
    <t>590 273800388 7</t>
  </si>
  <si>
    <t>MOD8012-03-1L</t>
  </si>
  <si>
    <t>1200*800*95</t>
  </si>
  <si>
    <t>590 273800389 4</t>
  </si>
  <si>
    <t>MOD8012-03-1P</t>
  </si>
  <si>
    <t>590 273800390 0</t>
  </si>
  <si>
    <t>MOD8014-03-1L</t>
  </si>
  <si>
    <t>1400*800*95</t>
  </si>
  <si>
    <t>590 273800391 7</t>
  </si>
  <si>
    <t>MOD8014-03-1P</t>
  </si>
  <si>
    <t>590 273800392 4</t>
  </si>
  <si>
    <t>MOD8016-03-1L</t>
  </si>
  <si>
    <t>1600*800*95</t>
  </si>
  <si>
    <t>590 273800393 1</t>
  </si>
  <si>
    <t>MOD8016-03-1P</t>
  </si>
  <si>
    <t>590 273800394 8</t>
  </si>
  <si>
    <t>MOD8017-03-1L</t>
  </si>
  <si>
    <t>1700*800*95</t>
  </si>
  <si>
    <t>590 273800395 5</t>
  </si>
  <si>
    <t>MOD8017-03-1P</t>
  </si>
  <si>
    <t>30411-01-01N</t>
  </si>
  <si>
    <t>30411-01-02N</t>
  </si>
  <si>
    <t>30411-01-08N</t>
  </si>
  <si>
    <t>30411-01-05N</t>
  </si>
  <si>
    <t>30411-01-06N</t>
  </si>
  <si>
    <t>30423-01-01N</t>
  </si>
  <si>
    <t>1000*1000*1900</t>
  </si>
  <si>
    <t>30423-01-06N</t>
  </si>
  <si>
    <t>30481-01-01N</t>
  </si>
  <si>
    <t>1000*800*1700</t>
  </si>
  <si>
    <t>30481-01-02N</t>
  </si>
  <si>
    <t>30481-01-08N</t>
  </si>
  <si>
    <t>30481-01-05N</t>
  </si>
  <si>
    <t>30481-01-06N</t>
  </si>
  <si>
    <t>1200*1850</t>
  </si>
  <si>
    <t>Torrenta DWJ 120/L</t>
  </si>
  <si>
    <t>Torrenta DWJ 120/R</t>
  </si>
  <si>
    <t>800*1200*1850</t>
  </si>
  <si>
    <t>MOD8010-03-1L</t>
  </si>
  <si>
    <t>MOD8010-03-1P</t>
  </si>
  <si>
    <t>800*1000*400</t>
  </si>
  <si>
    <t>Korfu E Left</t>
  </si>
  <si>
    <t>Korfu E Right</t>
  </si>
  <si>
    <t>Treviso DW 80</t>
  </si>
  <si>
    <t>800*1900</t>
  </si>
  <si>
    <t>Treviso DW 90</t>
  </si>
  <si>
    <t>900*1900</t>
  </si>
  <si>
    <t>Treviso DW 100</t>
  </si>
  <si>
    <t>1000*1900</t>
  </si>
  <si>
    <t>Treviso DW 120</t>
  </si>
  <si>
    <t>1200*1900</t>
  </si>
  <si>
    <t>Treviso S 80</t>
  </si>
  <si>
    <t>Treviso S 90</t>
  </si>
  <si>
    <t>Treviso S 100</t>
  </si>
  <si>
    <t>1200*2050</t>
  </si>
  <si>
    <t>8mm</t>
  </si>
  <si>
    <t>1400*2050</t>
  </si>
  <si>
    <t>1600*2050</t>
  </si>
  <si>
    <t>1700*2050</t>
  </si>
  <si>
    <t>1000*2050</t>
  </si>
  <si>
    <t>800*1400*2050</t>
  </si>
  <si>
    <t>800*1600*2050</t>
  </si>
  <si>
    <t>800*1700*2050</t>
  </si>
  <si>
    <t>800*2050</t>
  </si>
  <si>
    <t>1100*2050</t>
  </si>
  <si>
    <t>700*2050</t>
  </si>
  <si>
    <t>900*2050</t>
  </si>
  <si>
    <t>351124-01-01N</t>
  </si>
  <si>
    <t>351144-01-01N</t>
  </si>
  <si>
    <t>351164-01-01N</t>
  </si>
  <si>
    <t>351174-01-01N</t>
  </si>
  <si>
    <t>352074-01-01N</t>
  </si>
  <si>
    <t>352084-01-01N</t>
  </si>
  <si>
    <t>352094-01-01N</t>
  </si>
  <si>
    <t>352104-01-01N</t>
  </si>
  <si>
    <t>352114-01-01N</t>
  </si>
  <si>
    <t>352124-01-01N</t>
  </si>
  <si>
    <t>352144-01-01N</t>
  </si>
  <si>
    <t>352164-01-01N</t>
  </si>
  <si>
    <t>352174-01-01N</t>
  </si>
  <si>
    <t>353144-01-01N</t>
  </si>
  <si>
    <t>353164-01-01N</t>
  </si>
  <si>
    <t>353174-01-01N</t>
  </si>
  <si>
    <t>32313-01-01N</t>
  </si>
  <si>
    <t>32313-01-08N</t>
  </si>
  <si>
    <t>32313-01-06N</t>
  </si>
  <si>
    <t>32303-01-01N</t>
  </si>
  <si>
    <t>32303-01-08N</t>
  </si>
  <si>
    <t>32303-01-06N</t>
  </si>
  <si>
    <t>32323-01-01N</t>
  </si>
  <si>
    <t>32323-01-08N</t>
  </si>
  <si>
    <t>32323-01-06N</t>
  </si>
  <si>
    <t>32333-01-01N</t>
  </si>
  <si>
    <t>32333-01-08N</t>
  </si>
  <si>
    <t>32333-01-06N</t>
  </si>
  <si>
    <t>32413-01-01N</t>
  </si>
  <si>
    <t>32413-01-08N</t>
  </si>
  <si>
    <t>32413-01-06N</t>
  </si>
  <si>
    <t>32403-01-01N</t>
  </si>
  <si>
    <t>32403-01-08N</t>
  </si>
  <si>
    <t>32403-01-06N</t>
  </si>
  <si>
    <t>32423-01-01N</t>
  </si>
  <si>
    <t>32423-01-08N</t>
  </si>
  <si>
    <t>32423-01-06N</t>
  </si>
  <si>
    <t>Essenza PDD 80</t>
  </si>
  <si>
    <t>Essenza PDD 90</t>
  </si>
  <si>
    <t>Essenza PDJ 90/L</t>
  </si>
  <si>
    <t>Essenza PDJ 90/R</t>
  </si>
  <si>
    <t>Essenza DWJ 80/L</t>
  </si>
  <si>
    <t>Essenza DWJ 90/L</t>
  </si>
  <si>
    <t>Essenza DWJ 100/L</t>
  </si>
  <si>
    <t>Essenza DWJ 80/R</t>
  </si>
  <si>
    <t>Essenza DWJ 90/R</t>
  </si>
  <si>
    <t>Essenza DWJ 100/R</t>
  </si>
  <si>
    <t>Essenza KDJ 80/L</t>
  </si>
  <si>
    <t>Essenza KDJ 80/R</t>
  </si>
  <si>
    <t>Essenza KDJ 90/L</t>
  </si>
  <si>
    <t>Essenza KDJ 90/R</t>
  </si>
  <si>
    <t>32502-01-01N</t>
  </si>
  <si>
    <t>32502-01-08N</t>
  </si>
  <si>
    <t>32512-01-01N</t>
  </si>
  <si>
    <t>32512-01-08N</t>
  </si>
  <si>
    <t>32602-01-01NL</t>
  </si>
  <si>
    <t>32602-01-08NL</t>
  </si>
  <si>
    <t>32602-01-01NR</t>
  </si>
  <si>
    <t>32602-01-08NR</t>
  </si>
  <si>
    <t>32712-01-01NL</t>
  </si>
  <si>
    <t>32712-01-08NL</t>
  </si>
  <si>
    <t>32702-01-01NL</t>
  </si>
  <si>
    <t>32702-01-08NL</t>
  </si>
  <si>
    <t>32722-01-01NL</t>
  </si>
  <si>
    <t>32722-01-08NL</t>
  </si>
  <si>
    <t>32712-01-01NR</t>
  </si>
  <si>
    <t>32712-01-08NR</t>
  </si>
  <si>
    <t>32702-01-01NR</t>
  </si>
  <si>
    <t>32702-01-08NR</t>
  </si>
  <si>
    <t>32722-01-01NR</t>
  </si>
  <si>
    <t>32722-01-08NR</t>
  </si>
  <si>
    <t>32812-01-01NL</t>
  </si>
  <si>
    <t>32812-01-08NL</t>
  </si>
  <si>
    <t>32812-01-01NR</t>
  </si>
  <si>
    <t>32812-01-08NR</t>
  </si>
  <si>
    <t>32802-01-01NL</t>
  </si>
  <si>
    <t>32802-01-08NL</t>
  </si>
  <si>
    <t>32802-01-01NR</t>
  </si>
  <si>
    <t>32802-01-08NR</t>
  </si>
  <si>
    <t>32842-01-01NL</t>
  </si>
  <si>
    <t>32842-01-08NL</t>
  </si>
  <si>
    <t>32842-01-01NR</t>
  </si>
  <si>
    <t>32842-01-08NR</t>
  </si>
  <si>
    <t>32862-01-01N</t>
  </si>
  <si>
    <t>32862-01-08N</t>
  </si>
  <si>
    <t>32852-01-01N</t>
  </si>
  <si>
    <t>32852-01-08N</t>
  </si>
  <si>
    <t>32872-01-01N</t>
  </si>
  <si>
    <t>32872-01-08N</t>
  </si>
  <si>
    <t>Patmos A1000</t>
  </si>
  <si>
    <t>Delos C1000</t>
  </si>
  <si>
    <t>Patmos E Left</t>
  </si>
  <si>
    <t>Patmos E Right</t>
  </si>
  <si>
    <t>Tilos D1000</t>
  </si>
  <si>
    <t>Tilos D1200</t>
  </si>
  <si>
    <t>1000*1000*45</t>
  </si>
  <si>
    <t>590 273800418 1</t>
  </si>
  <si>
    <t>590 273800417 4</t>
  </si>
  <si>
    <t>SBA8841-1</t>
  </si>
  <si>
    <t>SBA9941-1</t>
  </si>
  <si>
    <t>SBA8817-1</t>
  </si>
  <si>
    <t>SBA9917-1</t>
  </si>
  <si>
    <t>SBC8817-1</t>
  </si>
  <si>
    <t>SBC9917-1</t>
  </si>
  <si>
    <t>SBA8817-2</t>
  </si>
  <si>
    <t>SBA9917-2</t>
  </si>
  <si>
    <t>SBC8817-2</t>
  </si>
  <si>
    <t>SBC9917-2</t>
  </si>
  <si>
    <t>800*800*410</t>
  </si>
  <si>
    <t>900*900*410</t>
  </si>
  <si>
    <t>800*800*170</t>
  </si>
  <si>
    <t>900*900*170</t>
  </si>
  <si>
    <t xml:space="preserve">800*800*170 </t>
  </si>
  <si>
    <t>590 273800534 8</t>
  </si>
  <si>
    <t>590 273800535 5</t>
  </si>
  <si>
    <t>590 273800536 2</t>
  </si>
  <si>
    <t>590 273800537 9</t>
  </si>
  <si>
    <t>590 273800538 6</t>
  </si>
  <si>
    <t>590 273800539 3</t>
  </si>
  <si>
    <t>590 273800540 9</t>
  </si>
  <si>
    <t>590 273800541 6</t>
  </si>
  <si>
    <t>590 273800542 3</t>
  </si>
  <si>
    <t>590 273800543 0</t>
  </si>
  <si>
    <t>590 273800544 7</t>
  </si>
  <si>
    <t>Quattra</t>
  </si>
  <si>
    <t>Nr</t>
  </si>
  <si>
    <t>33103-01-01N</t>
  </si>
  <si>
    <t>33103-01-05N</t>
  </si>
  <si>
    <t>33103-01-02N</t>
  </si>
  <si>
    <t>33103-01-52N</t>
  </si>
  <si>
    <t>33003-01-01N</t>
  </si>
  <si>
    <t>33003-01-05N</t>
  </si>
  <si>
    <t>MQB9292--03-01</t>
  </si>
  <si>
    <t>33203-01</t>
  </si>
  <si>
    <t>925x925x2050</t>
  </si>
  <si>
    <t>В комплект кабины Quattra входит 4 элемента: перед кабины, задние стенки, задняя панель со смеситем, душевой ручкой и гидромассажными форсунками, поддон из жидкого мрамора с ножками и передний панелью. Каждый элемент имеет индивидуальный номер артикула.</t>
  </si>
  <si>
    <t>30491-01-01N</t>
  </si>
  <si>
    <t>1000*800*1900</t>
  </si>
  <si>
    <t>30491-01-02N</t>
  </si>
  <si>
    <t>30491-01-08N</t>
  </si>
  <si>
    <t>30491-01-05N</t>
  </si>
  <si>
    <t>30491-01-06N</t>
  </si>
  <si>
    <t>590 273800063 3</t>
  </si>
  <si>
    <t>590 273800064 0</t>
  </si>
  <si>
    <t>30011-04-01</t>
  </si>
  <si>
    <t>30011-04-02</t>
  </si>
  <si>
    <t>30011-04-08</t>
  </si>
  <si>
    <t>30011-04-05</t>
  </si>
  <si>
    <t>30011-04-06</t>
  </si>
  <si>
    <t>590 273800070 1</t>
  </si>
  <si>
    <t>590 273800067 1</t>
  </si>
  <si>
    <t>590 273800068 8</t>
  </si>
  <si>
    <t>30423-01-02N</t>
  </si>
  <si>
    <t>30423-01-08N</t>
  </si>
  <si>
    <t>30423-01-05N</t>
  </si>
  <si>
    <t>Almatea PDD 100</t>
  </si>
  <si>
    <t>Almatea DWJ 110/L</t>
  </si>
  <si>
    <t>1100*1950</t>
  </si>
  <si>
    <t>Almatea DWJ 120/L</t>
  </si>
  <si>
    <t>1200*1950</t>
  </si>
  <si>
    <t>Almatea DWJ 110/R</t>
  </si>
  <si>
    <t>Almatea DWJ 120/R</t>
  </si>
  <si>
    <t>750*900*1950</t>
  </si>
  <si>
    <t>Torrenta PDD 100</t>
  </si>
  <si>
    <t>Torrenta DWJ 110/L</t>
  </si>
  <si>
    <t>1100*1850</t>
  </si>
  <si>
    <t>Torrenta DWJ 110/R</t>
  </si>
  <si>
    <t>750*1900</t>
  </si>
  <si>
    <t>Treviso S 75</t>
  </si>
  <si>
    <t>900*750*1850</t>
  </si>
  <si>
    <t>1000*750*1850</t>
  </si>
  <si>
    <t>30443-01-01N</t>
  </si>
  <si>
    <t>30443-01-05N</t>
  </si>
  <si>
    <t>30522-01-01N</t>
  </si>
  <si>
    <t>30522-01-05N</t>
  </si>
  <si>
    <t>31212-01-01N</t>
  </si>
  <si>
    <t>31212-01-05N</t>
  </si>
  <si>
    <t>31402-01-01N</t>
  </si>
  <si>
    <t>31402-01-05N</t>
  </si>
  <si>
    <t>31312-01-01N</t>
  </si>
  <si>
    <t>31312-01-05N</t>
  </si>
  <si>
    <t>31502-01-01N</t>
  </si>
  <si>
    <t>31502-01-05N</t>
  </si>
  <si>
    <t>32182-01-01NL</t>
  </si>
  <si>
    <t>32182-01-01NR</t>
  </si>
  <si>
    <t>32182-01-05NL</t>
  </si>
  <si>
    <t>32182-01-05NR</t>
  </si>
  <si>
    <t>32433-01-01N</t>
  </si>
  <si>
    <t>32433-01-08N</t>
  </si>
  <si>
    <t>32433-01-06N</t>
  </si>
  <si>
    <t>SNC8841-28</t>
  </si>
  <si>
    <t>SNC9941-28</t>
  </si>
  <si>
    <t>STE1086-30L</t>
  </si>
  <si>
    <t>1000*800*60*30</t>
  </si>
  <si>
    <t>800*1000*60*30</t>
  </si>
  <si>
    <t>STD1096-30</t>
  </si>
  <si>
    <t>Tasos D 100*90</t>
  </si>
  <si>
    <t>1000*900*60*30</t>
  </si>
  <si>
    <t>STD1296-30</t>
  </si>
  <si>
    <t>Tasos D 120*90</t>
  </si>
  <si>
    <t>1200*900*60*30</t>
  </si>
  <si>
    <t>4S88155-05</t>
  </si>
  <si>
    <t>4S99155-05</t>
  </si>
  <si>
    <t>4C88400-03</t>
  </si>
  <si>
    <t>4C99400-03</t>
  </si>
  <si>
    <t>Premium Plus D</t>
  </si>
  <si>
    <t>30434-01-01N</t>
  </si>
  <si>
    <t>800x1000x1900</t>
  </si>
  <si>
    <t>30434-01-08N</t>
  </si>
  <si>
    <t>30435-01-01N</t>
  </si>
  <si>
    <t>800x1200x1900</t>
  </si>
  <si>
    <t>30435-01-08N</t>
  </si>
  <si>
    <t>30461-01-01N</t>
  </si>
  <si>
    <t>Premium Plus C</t>
  </si>
  <si>
    <t>800x800x1700</t>
  </si>
  <si>
    <t>30461-01-08N</t>
  </si>
  <si>
    <t>30461-01-06N</t>
  </si>
  <si>
    <t>30451-01-01N</t>
  </si>
  <si>
    <t>900x900x1700</t>
  </si>
  <si>
    <t>30451-01-08N</t>
  </si>
  <si>
    <t>30451-01-06N</t>
  </si>
  <si>
    <t>Premium Plus P</t>
  </si>
  <si>
    <t>33300-01-01N</t>
  </si>
  <si>
    <t>1000x900x1900</t>
  </si>
  <si>
    <t>33300-01-08N</t>
  </si>
  <si>
    <t>33303-01-01N</t>
  </si>
  <si>
    <t>Premium Plus DWJ</t>
  </si>
  <si>
    <t>1000x1900</t>
  </si>
  <si>
    <t>33303-01-08N</t>
  </si>
  <si>
    <t>33313-01-01N</t>
  </si>
  <si>
    <t>1200x1900</t>
  </si>
  <si>
    <t>33313-01-08N</t>
  </si>
  <si>
    <t>33323-01-01N</t>
  </si>
  <si>
    <t>1400x1900</t>
  </si>
  <si>
    <t>33323-01-08N</t>
  </si>
  <si>
    <t>33353-01-01N</t>
  </si>
  <si>
    <t>Premium Plus DWD</t>
  </si>
  <si>
    <t>33353-01-08N</t>
  </si>
  <si>
    <t>33363-01-01N</t>
  </si>
  <si>
    <t>1600x1900</t>
  </si>
  <si>
    <t>33363-01-08N</t>
  </si>
  <si>
    <t>33373-01-01N</t>
  </si>
  <si>
    <t>1800x1900</t>
  </si>
  <si>
    <t>33373-01-08N</t>
  </si>
  <si>
    <t>1200x2050</t>
  </si>
  <si>
    <t>1400x2050</t>
  </si>
  <si>
    <t>1600x2050</t>
  </si>
  <si>
    <t>1700x2050</t>
  </si>
  <si>
    <t>202101-101L</t>
  </si>
  <si>
    <t>Carena PNJ/L</t>
  </si>
  <si>
    <t>700*1500</t>
  </si>
  <si>
    <t>202101-101R</t>
  </si>
  <si>
    <t>Carena PNJ/R</t>
  </si>
  <si>
    <t>202101-108L</t>
  </si>
  <si>
    <t>202101-108R</t>
  </si>
  <si>
    <t>202201-101L</t>
  </si>
  <si>
    <t>Carena PND/L</t>
  </si>
  <si>
    <t>1300*1500</t>
  </si>
  <si>
    <t>202201-101R</t>
  </si>
  <si>
    <t>Carena PND/R</t>
  </si>
  <si>
    <t>202201-108L</t>
  </si>
  <si>
    <t>202201-108R</t>
  </si>
  <si>
    <t>34302-01-01NL</t>
  </si>
  <si>
    <t>Carena DWJ/L</t>
  </si>
  <si>
    <t>34302-01-01NR</t>
  </si>
  <si>
    <t>Carena DWJ/R</t>
  </si>
  <si>
    <t>34302-01-08NL</t>
  </si>
  <si>
    <t>34302-01-08NR</t>
  </si>
  <si>
    <t>34322-01-01NL</t>
  </si>
  <si>
    <t>34322-01-01NR</t>
  </si>
  <si>
    <t>34322-01-08NL</t>
  </si>
  <si>
    <t>34322-01-08NR</t>
  </si>
  <si>
    <t>34332-01-01NL</t>
  </si>
  <si>
    <t>34332-01-01NR</t>
  </si>
  <si>
    <t>34332-01-08NL</t>
  </si>
  <si>
    <t>34332-01-08NR</t>
  </si>
  <si>
    <t>34402-01-01NL</t>
  </si>
  <si>
    <t>34402-01-01NR</t>
  </si>
  <si>
    <t>34402-01-08NL</t>
  </si>
  <si>
    <t>34402-01-08NR</t>
  </si>
  <si>
    <t>34432-01-01NL</t>
  </si>
  <si>
    <t>34432-01-01NR</t>
  </si>
  <si>
    <t>34432-01-08NL</t>
  </si>
  <si>
    <t>34432-01-08NR</t>
  </si>
  <si>
    <t>34442-01-01NL</t>
  </si>
  <si>
    <t>34442-01-01NR</t>
  </si>
  <si>
    <t>34442-01-08NL</t>
  </si>
  <si>
    <t>34442-01-08NR</t>
  </si>
  <si>
    <t>34582-01-01NL</t>
  </si>
  <si>
    <t>700x1950</t>
  </si>
  <si>
    <t>34582-01-08NL</t>
  </si>
  <si>
    <t>34582-01-01NR</t>
  </si>
  <si>
    <t>34582-01-08NR</t>
  </si>
  <si>
    <t>34512-01-01NL</t>
  </si>
  <si>
    <t>800x1950</t>
  </si>
  <si>
    <t>34512-01-08NL</t>
  </si>
  <si>
    <t>34512-01-01NR</t>
  </si>
  <si>
    <t>34512-01-08NR</t>
  </si>
  <si>
    <t>34502-01-01NL</t>
  </si>
  <si>
    <t>900x1950</t>
  </si>
  <si>
    <t>34502-01-08NL</t>
  </si>
  <si>
    <t>34502-01-01NR</t>
  </si>
  <si>
    <t>34502-01-08NR</t>
  </si>
  <si>
    <t>203140-01</t>
  </si>
  <si>
    <t>Vesta DW</t>
  </si>
  <si>
    <t>1400x1500</t>
  </si>
  <si>
    <t>203150-01</t>
  </si>
  <si>
    <t>1500x1500</t>
  </si>
  <si>
    <t>203160-01</t>
  </si>
  <si>
    <t>1600x1500</t>
  </si>
  <si>
    <t>203170-01</t>
  </si>
  <si>
    <t>1700x1500</t>
  </si>
  <si>
    <t>203180-01</t>
  </si>
  <si>
    <t>1800x1500</t>
  </si>
  <si>
    <t>204065-01</t>
  </si>
  <si>
    <t>Vesta S</t>
  </si>
  <si>
    <t>650x1500</t>
  </si>
  <si>
    <t>204070-01</t>
  </si>
  <si>
    <t>700x1500</t>
  </si>
  <si>
    <t>204075-01</t>
  </si>
  <si>
    <t>750x1500</t>
  </si>
  <si>
    <t>204080-01</t>
  </si>
  <si>
    <t>800x1500</t>
  </si>
  <si>
    <t>1000*800*1850</t>
  </si>
  <si>
    <t>Patmos A800 Compact</t>
  </si>
  <si>
    <t>Patmos A900 Compact</t>
  </si>
  <si>
    <t>Korfu C800</t>
  </si>
  <si>
    <t>Korfu C900</t>
  </si>
  <si>
    <t>Tilos D900</t>
  </si>
  <si>
    <t>Naxos C800</t>
  </si>
  <si>
    <t>Naxos C900</t>
  </si>
  <si>
    <t>Naxos A800</t>
  </si>
  <si>
    <t>Naxos A900</t>
  </si>
  <si>
    <t>4Z19035-03N</t>
  </si>
  <si>
    <t>4Z19150-03N</t>
  </si>
  <si>
    <t>1000*900*50</t>
  </si>
  <si>
    <t>1000*900*150</t>
  </si>
  <si>
    <t>900*800*55</t>
  </si>
  <si>
    <t>1000*800*55</t>
  </si>
  <si>
    <t>1200*800*55</t>
  </si>
  <si>
    <t>800*800*160</t>
  </si>
  <si>
    <t>900*900*160</t>
  </si>
  <si>
    <t>1000*1000*170</t>
  </si>
  <si>
    <t>800*800*295</t>
  </si>
  <si>
    <t>900*900*295</t>
  </si>
  <si>
    <t>780*780*160</t>
  </si>
  <si>
    <t>800*800*390</t>
  </si>
  <si>
    <t>900*900*390</t>
  </si>
  <si>
    <t>800*800*395</t>
  </si>
  <si>
    <t>900*900*395</t>
  </si>
  <si>
    <t>1000*800*395</t>
  </si>
  <si>
    <t>800*800*45</t>
  </si>
  <si>
    <t>900*900*45</t>
  </si>
  <si>
    <t>STE1086-30R</t>
  </si>
  <si>
    <t>Delos P</t>
  </si>
  <si>
    <t>590 273800148 7</t>
  </si>
  <si>
    <t>590 273800146 3</t>
  </si>
  <si>
    <t>Siros A800</t>
  </si>
  <si>
    <t>Siros A900</t>
  </si>
  <si>
    <t>Siros C800</t>
  </si>
  <si>
    <t>Siros C900</t>
  </si>
  <si>
    <t>Siros A800 Compact</t>
  </si>
  <si>
    <t>Siros A900 Compact</t>
  </si>
  <si>
    <t>Siros C800 Compact</t>
  </si>
  <si>
    <t>Siros C900 Compact</t>
  </si>
  <si>
    <t>Torrenta PDD/E 100x80</t>
  </si>
  <si>
    <t>Modo I</t>
  </si>
  <si>
    <t>Modo II</t>
  </si>
  <si>
    <t>Modo III</t>
  </si>
  <si>
    <t>33403-01-01N</t>
  </si>
  <si>
    <t>33403-01-08N</t>
  </si>
  <si>
    <t>33413-01-01N</t>
  </si>
  <si>
    <t>33413-01-08N</t>
  </si>
  <si>
    <t>33423-01-01N</t>
  </si>
  <si>
    <t>33423-01-08N</t>
  </si>
  <si>
    <t>Premium Plus S</t>
  </si>
  <si>
    <t>203140-06</t>
  </si>
  <si>
    <t>203150-06</t>
  </si>
  <si>
    <t>203160-06</t>
  </si>
  <si>
    <t>203170-06</t>
  </si>
  <si>
    <t>203180-06</t>
  </si>
  <si>
    <t>204065-06</t>
  </si>
  <si>
    <t>204070-06</t>
  </si>
  <si>
    <t>204075-06</t>
  </si>
  <si>
    <t>204080-06</t>
  </si>
  <si>
    <t>31532-01-01R1</t>
  </si>
  <si>
    <t>31532-01-01R2</t>
  </si>
  <si>
    <t>31542-01-01L1</t>
  </si>
  <si>
    <t>31542-01-01L2</t>
  </si>
  <si>
    <t>31542-01-01R1</t>
  </si>
  <si>
    <t>31542-01-01R2</t>
  </si>
  <si>
    <t>31552-01-01L1</t>
  </si>
  <si>
    <t>31552-01-01L2</t>
  </si>
  <si>
    <t>31552-01-01R1</t>
  </si>
  <si>
    <t>31552-01-01R2</t>
  </si>
  <si>
    <t>361000-01-01N</t>
  </si>
  <si>
    <t>360120-01-01N</t>
  </si>
  <si>
    <t>360140-01-01N</t>
  </si>
  <si>
    <t>360160-01-01N</t>
  </si>
  <si>
    <t>360170-01-01N</t>
  </si>
  <si>
    <t>362000-01-01N</t>
  </si>
  <si>
    <t>360070-01-01N</t>
  </si>
  <si>
    <t>360080-01-01N</t>
  </si>
  <si>
    <t>360090-01-01N</t>
  </si>
  <si>
    <t>360100-01-01N</t>
  </si>
  <si>
    <t>360110-01-01N</t>
  </si>
  <si>
    <t>363000-01-01N</t>
  </si>
  <si>
    <t>Modo SW I 1/2</t>
  </si>
  <si>
    <t>Modo SW I 2/2</t>
  </si>
  <si>
    <t>Modo SW II 1/2</t>
  </si>
  <si>
    <t>Modo SW II 2/2</t>
  </si>
  <si>
    <t>Modo SW III 1/2</t>
  </si>
  <si>
    <t>Modo SW III 2/2</t>
  </si>
  <si>
    <t>800*800*800*1950</t>
  </si>
  <si>
    <t>800*1200*800*1950</t>
  </si>
  <si>
    <t>31522-01-01L1</t>
  </si>
  <si>
    <t>31522-01-01L2</t>
  </si>
  <si>
    <t>31522-01-01R1</t>
  </si>
  <si>
    <t>31522-01-01R2</t>
  </si>
  <si>
    <t>31532-01-01L1</t>
  </si>
  <si>
    <t>31532-01-01L2</t>
  </si>
  <si>
    <t>900*900*900*1950</t>
  </si>
  <si>
    <t>800*1000*800*1950</t>
  </si>
  <si>
    <t>Argos C800</t>
  </si>
  <si>
    <t>Argos C900</t>
  </si>
  <si>
    <t>Argos C1000</t>
  </si>
  <si>
    <t>Argos D90x80</t>
  </si>
  <si>
    <t>Argos D90x100</t>
  </si>
  <si>
    <t>Argos D90x120</t>
  </si>
  <si>
    <t>Argos D80x100</t>
  </si>
  <si>
    <t>Argos D80x120</t>
  </si>
  <si>
    <t>34444-01-01NL</t>
  </si>
  <si>
    <t>34444-01-08NL</t>
  </si>
  <si>
    <t>34444-01-01NR</t>
  </si>
  <si>
    <t>34444-01-08NR</t>
  </si>
  <si>
    <t>34443-01-01NL</t>
  </si>
  <si>
    <t>34443-01-08NL</t>
  </si>
  <si>
    <t>34443-01-01NR</t>
  </si>
  <si>
    <t>34443-01-08NR</t>
  </si>
  <si>
    <t>1000*900*1950</t>
  </si>
  <si>
    <t>1200*900*1950</t>
  </si>
  <si>
    <t>34333-01-01NR</t>
  </si>
  <si>
    <t>34333-01-01NL</t>
  </si>
  <si>
    <t>32146-01-01NL</t>
  </si>
  <si>
    <t>32146-01-05NL</t>
  </si>
  <si>
    <t>32146-01-01NR</t>
  </si>
  <si>
    <t>32146-01-05NR</t>
  </si>
  <si>
    <t>32149-01-01NL</t>
  </si>
  <si>
    <t>32149-01-05NL</t>
  </si>
  <si>
    <t>32149-01-01NR</t>
  </si>
  <si>
    <t>32149-01-05NR</t>
  </si>
  <si>
    <t>800*900*1950</t>
  </si>
  <si>
    <t>32148-01-01NL</t>
  </si>
  <si>
    <t>32148-01-05NL</t>
  </si>
  <si>
    <t>32148-01-01NR</t>
  </si>
  <si>
    <t>32148-01-05NR</t>
  </si>
  <si>
    <t>32151-01-01NL</t>
  </si>
  <si>
    <t>32151-01-01NR</t>
  </si>
  <si>
    <t>900*750*1950</t>
  </si>
  <si>
    <t>900*800*1950</t>
  </si>
  <si>
    <t>900*1000*1950</t>
  </si>
  <si>
    <t>1000*750*1950</t>
  </si>
  <si>
    <t>1000*800*1950</t>
  </si>
  <si>
    <t>32143-01-01NL</t>
  </si>
  <si>
    <t>32143-01-05NL</t>
  </si>
  <si>
    <t>32143-01-01NR</t>
  </si>
  <si>
    <t>32143-01-05NR</t>
  </si>
  <si>
    <t>32141-01-01NL</t>
  </si>
  <si>
    <t>32141-01-05NL</t>
  </si>
  <si>
    <t>32141-01-01NR</t>
  </si>
  <si>
    <t>32141-01-05NR</t>
  </si>
  <si>
    <t>32144-01-01NL</t>
  </si>
  <si>
    <t>32144-01-05NL</t>
  </si>
  <si>
    <t>32144-01-01NR</t>
  </si>
  <si>
    <t>32144-01-05NR</t>
  </si>
  <si>
    <t>1200*800*1950</t>
  </si>
  <si>
    <t>1200*9001950</t>
  </si>
  <si>
    <t>31555-01-01L1</t>
  </si>
  <si>
    <t>31555-01-01L2</t>
  </si>
  <si>
    <t>31555-01-01R1</t>
  </si>
  <si>
    <t>31555-01-01R2</t>
  </si>
  <si>
    <t>31556-01-01L1</t>
  </si>
  <si>
    <t>31556-01-01L2</t>
  </si>
  <si>
    <t>31556-01-01R1</t>
  </si>
  <si>
    <t>31556-01-01R2</t>
  </si>
  <si>
    <t>31554-01-01L1</t>
  </si>
  <si>
    <t>31554-01-01L2</t>
  </si>
  <si>
    <t>31554-01-01R1</t>
  </si>
  <si>
    <t>31554-01-01R2</t>
  </si>
  <si>
    <t>31553-01-01L1</t>
  </si>
  <si>
    <t>31553-01-01L2</t>
  </si>
  <si>
    <t>31553-01-01R1</t>
  </si>
  <si>
    <t>31553-01-01R2</t>
  </si>
  <si>
    <t>32186-01-01N</t>
  </si>
  <si>
    <t>32186-01-05N</t>
  </si>
  <si>
    <t>32187-01-01N</t>
  </si>
  <si>
    <t>32187-01-05N</t>
  </si>
  <si>
    <t>32180-01-01N</t>
  </si>
  <si>
    <t>32180-01-05N</t>
  </si>
  <si>
    <t>32181-01-01N</t>
  </si>
  <si>
    <t>32181-01-05N</t>
  </si>
  <si>
    <t>32182-01-01N</t>
  </si>
  <si>
    <t>32182-01-05N</t>
  </si>
  <si>
    <t>32183-01-01N</t>
  </si>
  <si>
    <t>32183-01-05N</t>
  </si>
  <si>
    <t>30722-01-01N</t>
  </si>
  <si>
    <t>30722-01-05N</t>
  </si>
  <si>
    <t>Almatea P</t>
  </si>
  <si>
    <t>900*1000*900*1950</t>
  </si>
  <si>
    <t>30492-01-01N</t>
  </si>
  <si>
    <t>Premium Plus E</t>
  </si>
  <si>
    <t>30492-01-06N</t>
  </si>
  <si>
    <t>30492-01-08N</t>
  </si>
  <si>
    <t>32846-01-01NL</t>
  </si>
  <si>
    <t>32846-01-08NL</t>
  </si>
  <si>
    <t>32846-01-01NR</t>
  </si>
  <si>
    <t>32846-01-08NR</t>
  </si>
  <si>
    <t>32849-01-01NL</t>
  </si>
  <si>
    <t>32849-01-08NL</t>
  </si>
  <si>
    <t>32849-01-01NR</t>
  </si>
  <si>
    <t>32849-01-08NR</t>
  </si>
  <si>
    <t>32847-01-01NL</t>
  </si>
  <si>
    <t>32847-01-08NL</t>
  </si>
  <si>
    <t>32847-01-01NR</t>
  </si>
  <si>
    <t>32847-01-08NR</t>
  </si>
  <si>
    <t>32848-01-01NL</t>
  </si>
  <si>
    <t>32848-01-01NR</t>
  </si>
  <si>
    <t>32845-01-01NL</t>
  </si>
  <si>
    <t>32845-01-08NL</t>
  </si>
  <si>
    <t>32845-01-01NR</t>
  </si>
  <si>
    <t>32845-01-08NR</t>
  </si>
  <si>
    <t>32843-01-01NL</t>
  </si>
  <si>
    <t>32843-01-01NR</t>
  </si>
  <si>
    <t>32832-01-08NL</t>
  </si>
  <si>
    <t>32844-01-01NL</t>
  </si>
  <si>
    <t>32844-01-08NL</t>
  </si>
  <si>
    <t>32844-01-01NR</t>
  </si>
  <si>
    <t>32844-01-08NR</t>
  </si>
  <si>
    <t>32912-01-01L1</t>
  </si>
  <si>
    <t>32912-01-01L2</t>
  </si>
  <si>
    <t>32956-01-01L1</t>
  </si>
  <si>
    <t>32956-01-01L2</t>
  </si>
  <si>
    <t>32956-01-01R1</t>
  </si>
  <si>
    <t>32956-01-01R2</t>
  </si>
  <si>
    <t>32912-01-01R1</t>
  </si>
  <si>
    <t>32912-01-01R2</t>
  </si>
  <si>
    <t>32955-01-01L1</t>
  </si>
  <si>
    <t>32955-01-01L2</t>
  </si>
  <si>
    <t>32955-01-01R1</t>
  </si>
  <si>
    <t>32955-01-01R2</t>
  </si>
  <si>
    <t>32902-01-01L1</t>
  </si>
  <si>
    <t>32902-01-01L2</t>
  </si>
  <si>
    <t>32902-01-01R1</t>
  </si>
  <si>
    <t>32902-01-01R2</t>
  </si>
  <si>
    <t>32942-01-01L1</t>
  </si>
  <si>
    <t>32942-01-01L2</t>
  </si>
  <si>
    <t>32942-01-01R1</t>
  </si>
  <si>
    <t>32942-01-01R2</t>
  </si>
  <si>
    <t>32944-01-01L1</t>
  </si>
  <si>
    <t>32944-01-01L2</t>
  </si>
  <si>
    <t>32944-01-01R1</t>
  </si>
  <si>
    <t>32944-01-01R2</t>
  </si>
  <si>
    <t>32932-01-01L1</t>
  </si>
  <si>
    <t>32932-01-01L2</t>
  </si>
  <si>
    <t>32932-01-01R1</t>
  </si>
  <si>
    <t>32932-01-01R2</t>
  </si>
  <si>
    <t>32943-01-01L1</t>
  </si>
  <si>
    <t>32943-01-01L2</t>
  </si>
  <si>
    <t>32943-01-01R1</t>
  </si>
  <si>
    <t>32943-01-01R2</t>
  </si>
  <si>
    <t>32832-01-01NL</t>
  </si>
  <si>
    <t>32832-01-01NR</t>
  </si>
  <si>
    <t>800*900*800*1950</t>
  </si>
  <si>
    <t>900*800*900*1950</t>
  </si>
  <si>
    <t>900*1200*900*1950</t>
  </si>
  <si>
    <t>Torrenta PDD/E 90x80</t>
  </si>
  <si>
    <t>900*800*1850</t>
  </si>
  <si>
    <t>800*900*1850</t>
  </si>
  <si>
    <t>900*1000*1850</t>
  </si>
  <si>
    <t>1000*900*1850</t>
  </si>
  <si>
    <t>1200*900*1850</t>
  </si>
  <si>
    <t>Premium Plus B</t>
  </si>
  <si>
    <t>900*800*1900</t>
  </si>
  <si>
    <t>Classic A90x185</t>
  </si>
  <si>
    <t>Classic A90x170</t>
  </si>
  <si>
    <t>Classic A80x185</t>
  </si>
  <si>
    <t>Classic A80x170</t>
  </si>
  <si>
    <t>Classic C90x185</t>
  </si>
  <si>
    <t>Classic C80x185</t>
  </si>
  <si>
    <t>Afrodyta A900</t>
  </si>
  <si>
    <t>Afrodyta A800</t>
  </si>
  <si>
    <t>37613-01-01N</t>
  </si>
  <si>
    <t>EOS PDD 80</t>
  </si>
  <si>
    <t>37613-01-12N</t>
  </si>
  <si>
    <t>intimato</t>
  </si>
  <si>
    <t>37603-01-01N</t>
  </si>
  <si>
    <t>EOS PDD 90</t>
  </si>
  <si>
    <t>37603-01-12N</t>
  </si>
  <si>
    <t>37623-01-01N</t>
  </si>
  <si>
    <t>EOS PDD 100</t>
  </si>
  <si>
    <t>37623-01-12N</t>
  </si>
  <si>
    <t>37513-01-01NL</t>
  </si>
  <si>
    <t>37513-01-12NL</t>
  </si>
  <si>
    <t>37513-01-01NR</t>
  </si>
  <si>
    <t>37513-01-12NR</t>
  </si>
  <si>
    <t>37503-01-01NL</t>
  </si>
  <si>
    <t>37503-01-12NL</t>
  </si>
  <si>
    <t>37503-01-01NR</t>
  </si>
  <si>
    <t>37503-01-12NR</t>
  </si>
  <si>
    <t>37523-01-01NL</t>
  </si>
  <si>
    <t>37523-01-12NL</t>
  </si>
  <si>
    <t>37523-01-01NR</t>
  </si>
  <si>
    <t>37523-01-12NR</t>
  </si>
  <si>
    <t>37543-01-01NL</t>
  </si>
  <si>
    <t>37543-01-12NL</t>
  </si>
  <si>
    <t>37543-01-01NR</t>
  </si>
  <si>
    <t>37543-01-12NR</t>
  </si>
  <si>
    <t>37413-01-01NL</t>
  </si>
  <si>
    <t>37413-01-12NL</t>
  </si>
  <si>
    <t>37413-01-01NR</t>
  </si>
  <si>
    <t>37413-01-12NR</t>
  </si>
  <si>
    <t>37403-01-01NL</t>
  </si>
  <si>
    <t>37403-01-12NL</t>
  </si>
  <si>
    <t>37403-01-01NR</t>
  </si>
  <si>
    <t>37403-01-12NR</t>
  </si>
  <si>
    <t>37443-01-01NL</t>
  </si>
  <si>
    <t>37443-01-12NL</t>
  </si>
  <si>
    <t>37443-01-01NR</t>
  </si>
  <si>
    <t>37443-01-12NR</t>
  </si>
  <si>
    <t>37213-01-01N</t>
  </si>
  <si>
    <t>37213-01-12N</t>
  </si>
  <si>
    <t>37203-01-01N</t>
  </si>
  <si>
    <t>37203-01-12N</t>
  </si>
  <si>
    <t>37223-01-01N</t>
  </si>
  <si>
    <t>37223-01-12N</t>
  </si>
  <si>
    <t>37303-01-01N</t>
  </si>
  <si>
    <t>37303-01-12N</t>
  </si>
  <si>
    <t>37323-01-01N</t>
  </si>
  <si>
    <t>37323-01-12N</t>
  </si>
  <si>
    <t>37353-01-01N</t>
  </si>
  <si>
    <t>37353-01-12N</t>
  </si>
  <si>
    <t>37783-01-01N</t>
  </si>
  <si>
    <t>37783-01-12N</t>
  </si>
  <si>
    <t>37713-01-01N</t>
  </si>
  <si>
    <t>37713-01-12N</t>
  </si>
  <si>
    <t>37703-01-01N</t>
  </si>
  <si>
    <t>37703-01-12N</t>
  </si>
  <si>
    <t>37723-01-01N</t>
  </si>
  <si>
    <t>37723-01-12N</t>
  </si>
  <si>
    <t>37773-01-01N</t>
  </si>
  <si>
    <t>37773-01-12N</t>
  </si>
  <si>
    <t>37983-01-01N</t>
  </si>
  <si>
    <t>37983-01-12N</t>
  </si>
  <si>
    <t>37913-01-01N</t>
  </si>
  <si>
    <t>37913-01-12N</t>
  </si>
  <si>
    <t>37903-01-01N</t>
  </si>
  <si>
    <t>37903-01-12N</t>
  </si>
  <si>
    <t>37923-01-01N</t>
  </si>
  <si>
    <t>37923-01-12N</t>
  </si>
  <si>
    <t>37883-01-01NL</t>
  </si>
  <si>
    <t>37883-01-12NL</t>
  </si>
  <si>
    <t>37883-01-01NR</t>
  </si>
  <si>
    <t>37883-01-12NR</t>
  </si>
  <si>
    <t>37813-01-01NL</t>
  </si>
  <si>
    <t>37813-01-12NL</t>
  </si>
  <si>
    <t>37813-01-01NR</t>
  </si>
  <si>
    <t>37813-01-12NR</t>
  </si>
  <si>
    <t>37803-01-01NL</t>
  </si>
  <si>
    <t>37803-01-12NL</t>
  </si>
  <si>
    <t>37803-01-01NR</t>
  </si>
  <si>
    <t>37803-01-12NR</t>
  </si>
  <si>
    <t>205101-101L</t>
  </si>
  <si>
    <t>205101-101R</t>
  </si>
  <si>
    <t>205202-101L</t>
  </si>
  <si>
    <t>205202-101R</t>
  </si>
  <si>
    <t>205401-101</t>
  </si>
  <si>
    <t>205501-101</t>
  </si>
  <si>
    <t>EOS KDJ 80/L</t>
  </si>
  <si>
    <t>EOS KDJ 80/R</t>
  </si>
  <si>
    <t>EOS KDJ 90/L</t>
  </si>
  <si>
    <t>EOS KDJ 90/R</t>
  </si>
  <si>
    <t>EOS KDJ 100/L</t>
  </si>
  <si>
    <t>EOS KDJ 100/R</t>
  </si>
  <si>
    <t>EOS KDJ 80x100/L</t>
  </si>
  <si>
    <t>EOS KDJ 80x100/R</t>
  </si>
  <si>
    <t>EOS KDJ-B 80/L</t>
  </si>
  <si>
    <t>EOS KDJ-B 80/R</t>
  </si>
  <si>
    <t>EOS KDJ-B 90/L</t>
  </si>
  <si>
    <t>EOS KDJ-B 90/R</t>
  </si>
  <si>
    <t>EOS KDJ-B 80x100/L</t>
  </si>
  <si>
    <t>EOS KDJ-B 80x100/R</t>
  </si>
  <si>
    <t>EOS KDD 80</t>
  </si>
  <si>
    <t>EOS KDD 90</t>
  </si>
  <si>
    <t>EOS KDD 100</t>
  </si>
  <si>
    <t>EOS KDD-B 90</t>
  </si>
  <si>
    <t>EOS KDD-B 100</t>
  </si>
  <si>
    <t>EOS KDD-B 100x90</t>
  </si>
  <si>
    <t>EOS DWD 70</t>
  </si>
  <si>
    <t>EOS DWD 80</t>
  </si>
  <si>
    <t>EOS DWD 90</t>
  </si>
  <si>
    <t>EOS DWD 100</t>
  </si>
  <si>
    <t>EOS DWD 120</t>
  </si>
  <si>
    <t>EOS DWJ 70</t>
  </si>
  <si>
    <t>EOS DWJ 80</t>
  </si>
  <si>
    <t>EOS DWJ 90</t>
  </si>
  <si>
    <t>EOS DWJ 100</t>
  </si>
  <si>
    <t>EOS DWB 70/L</t>
  </si>
  <si>
    <t>EOS DWB 70/R</t>
  </si>
  <si>
    <t>EOS DWB 80/L</t>
  </si>
  <si>
    <t>EOS DWB 80/R</t>
  </si>
  <si>
    <t>EOS DWB 90/L</t>
  </si>
  <si>
    <t>EOS DWB 90/R</t>
  </si>
  <si>
    <t>EOS PNJ L</t>
  </si>
  <si>
    <t>EOS PNJ R</t>
  </si>
  <si>
    <t>EOS PND 130/L</t>
  </si>
  <si>
    <t>EOS PND 130/R</t>
  </si>
  <si>
    <t>EOS PNW4</t>
  </si>
  <si>
    <t>EOS PNW5</t>
  </si>
  <si>
    <t>860*1520</t>
  </si>
  <si>
    <t>1070*1520</t>
  </si>
  <si>
    <t>800*800*1970</t>
  </si>
  <si>
    <t>900*900*1970</t>
  </si>
  <si>
    <t>1000*1000*1970</t>
  </si>
  <si>
    <t>800*1000*1970</t>
  </si>
  <si>
    <t>1000*900*1970</t>
  </si>
  <si>
    <t>1300*1520</t>
  </si>
  <si>
    <t>700*1520</t>
  </si>
  <si>
    <t>800*800*140</t>
  </si>
  <si>
    <t>900*900*140</t>
  </si>
  <si>
    <t>900*800*170</t>
  </si>
  <si>
    <t>800*900*170</t>
  </si>
  <si>
    <t>4C88170-03</t>
  </si>
  <si>
    <t>4C99170-03</t>
  </si>
  <si>
    <t>4C11170-03</t>
  </si>
  <si>
    <t>SBE8917-1L</t>
  </si>
  <si>
    <t>SBE9817-1R</t>
  </si>
  <si>
    <t>4AC88-01</t>
  </si>
  <si>
    <t>4AC99-01</t>
  </si>
  <si>
    <t>4AC1010-01</t>
  </si>
  <si>
    <t>4AD89-01</t>
  </si>
  <si>
    <t>4AD910-01</t>
  </si>
  <si>
    <t>4AD912-01</t>
  </si>
  <si>
    <t>4AD812-01</t>
  </si>
  <si>
    <t>4AD810-01</t>
  </si>
  <si>
    <t>800*800*55</t>
  </si>
  <si>
    <t>900*900*55</t>
  </si>
  <si>
    <t>1000*1000*55</t>
  </si>
  <si>
    <t>800*900*55</t>
  </si>
  <si>
    <t>900*1000*55</t>
  </si>
  <si>
    <t>900*1200*55</t>
  </si>
  <si>
    <t>800*1000*55</t>
  </si>
  <si>
    <t>800*1200*55</t>
  </si>
  <si>
    <t>700*1970</t>
  </si>
  <si>
    <t>800*1970</t>
  </si>
  <si>
    <t>900*1970</t>
  </si>
  <si>
    <t>1000*1970</t>
  </si>
  <si>
    <t>1200*1970</t>
  </si>
  <si>
    <t>Torrenta KDD 100x90</t>
  </si>
  <si>
    <t>001-701150001</t>
  </si>
  <si>
    <t>001-132195001</t>
  </si>
  <si>
    <t>001-133195001</t>
  </si>
  <si>
    <t>001-110195001</t>
  </si>
  <si>
    <t>001-111195001</t>
  </si>
  <si>
    <t>001-110185001</t>
  </si>
  <si>
    <t>001-111185001</t>
  </si>
  <si>
    <t>001-128190001</t>
  </si>
  <si>
    <t>001-129190001</t>
  </si>
  <si>
    <t>001-126190001</t>
  </si>
  <si>
    <t>001-127190001</t>
  </si>
  <si>
    <t>001-130190001</t>
  </si>
  <si>
    <t>001-131190001</t>
  </si>
  <si>
    <t>001-112185001</t>
  </si>
  <si>
    <t xml:space="preserve"> 001-124185001</t>
  </si>
  <si>
    <t>001-112185004</t>
  </si>
  <si>
    <t xml:space="preserve"> 001-124185004</t>
  </si>
  <si>
    <t>001-120150001</t>
  </si>
  <si>
    <t xml:space="preserve"> 001-121150001</t>
  </si>
  <si>
    <t>CS50P Floor drain</t>
  </si>
  <si>
    <t>CS80P Floor drain</t>
  </si>
  <si>
    <t>TB50P Siphon Ø50</t>
  </si>
  <si>
    <t>TB90P Siphon Ø90</t>
  </si>
  <si>
    <t>690P Siphon Ø90</t>
  </si>
  <si>
    <t>578P Clic-Clak Siphon Ø50</t>
  </si>
  <si>
    <t>B602R Clic-Clak Siphon Ø50</t>
  </si>
  <si>
    <t>R135 Clik-Clak Siphon Ø50</t>
  </si>
  <si>
    <t>R399 Siphon Ø90 with square cap</t>
  </si>
  <si>
    <t>32532-01-01N</t>
  </si>
  <si>
    <t>32532-01-08N</t>
  </si>
  <si>
    <t>CL-5265</t>
  </si>
  <si>
    <t>PR-5258</t>
  </si>
  <si>
    <t>SR-002</t>
  </si>
  <si>
    <t>NR-003</t>
  </si>
  <si>
    <t>WR-001</t>
  </si>
  <si>
    <t>TBS19 Turbosol</t>
  </si>
  <si>
    <t>023-TBS19</t>
  </si>
  <si>
    <t>023-TB50P</t>
  </si>
  <si>
    <t>023-TB90P</t>
  </si>
  <si>
    <t>690P</t>
  </si>
  <si>
    <t>R399</t>
  </si>
  <si>
    <t>578P</t>
  </si>
  <si>
    <t>B602R</t>
  </si>
  <si>
    <t>R135</t>
  </si>
  <si>
    <t>MBA8080-45-1</t>
  </si>
  <si>
    <t>MBA8080-47-1</t>
  </si>
  <si>
    <t>MBA8080-54-1</t>
  </si>
  <si>
    <t>MBA9090-45-1</t>
  </si>
  <si>
    <t>MBA9090-47-1</t>
  </si>
  <si>
    <t>MBA9090-54-1</t>
  </si>
  <si>
    <t>MBA1010-45-1</t>
  </si>
  <si>
    <t>MBA1010-47-1</t>
  </si>
  <si>
    <t>MBA1010-54-1</t>
  </si>
  <si>
    <t>MBC8080-45-1</t>
  </si>
  <si>
    <t>MBC8080-47-1</t>
  </si>
  <si>
    <t>MBC8080-54-1</t>
  </si>
  <si>
    <t>MBC9090-45-1</t>
  </si>
  <si>
    <t>MBC9090-47-1</t>
  </si>
  <si>
    <t>MBC9090-54-1</t>
  </si>
  <si>
    <t>MBC1010-45-1</t>
  </si>
  <si>
    <t>MBC1010-47-1</t>
  </si>
  <si>
    <t>MBC1010-54-1</t>
  </si>
  <si>
    <t>MBD8010-45-1</t>
  </si>
  <si>
    <t>MBD8010-47-1</t>
  </si>
  <si>
    <t>MBD8010-54-1</t>
  </si>
  <si>
    <t>MBD8012-45-1</t>
  </si>
  <si>
    <t>MBD8012-47-1</t>
  </si>
  <si>
    <t>MBD8012-54-1</t>
  </si>
  <si>
    <t>MBD8014-45-1</t>
  </si>
  <si>
    <t>MBD8014-47-1</t>
  </si>
  <si>
    <t>MBD8014-54-1</t>
  </si>
  <si>
    <t>MBD8016-45-1</t>
  </si>
  <si>
    <t>MBD8016-47-1</t>
  </si>
  <si>
    <t>MBD8016-54-1</t>
  </si>
  <si>
    <t>MBD8017-45-1</t>
  </si>
  <si>
    <t>MBD8017-47-1</t>
  </si>
  <si>
    <t>MBD8017-54-1</t>
  </si>
  <si>
    <t>MOA8080-45-1</t>
  </si>
  <si>
    <t>MOA8080-47-1</t>
  </si>
  <si>
    <t>MOA8080-54-1</t>
  </si>
  <si>
    <t>MOA9090-45-1</t>
  </si>
  <si>
    <t>MOA9090-47-1</t>
  </si>
  <si>
    <t>MOA9090-54-1</t>
  </si>
  <si>
    <t>MOA1010-45-1</t>
  </si>
  <si>
    <t>MOA1010-47-1</t>
  </si>
  <si>
    <t>MOA1010-54-1</t>
  </si>
  <si>
    <t>MOC8080-45-1</t>
  </si>
  <si>
    <t>MOC8080-47-1</t>
  </si>
  <si>
    <t>MOC8080-54-1</t>
  </si>
  <si>
    <t>MOC9090-45-1</t>
  </si>
  <si>
    <t>MOC9090-47-1</t>
  </si>
  <si>
    <t>MOC9090-54-1</t>
  </si>
  <si>
    <t>MOC1010-45-1</t>
  </si>
  <si>
    <t>MOC1010-47-1</t>
  </si>
  <si>
    <t>MOC1010-54-1</t>
  </si>
  <si>
    <t>MOD8010-45-1L</t>
  </si>
  <si>
    <t>MOD8010-47-1L</t>
  </si>
  <si>
    <t>MOD8010-54-1L</t>
  </si>
  <si>
    <t>MOD8010-45-1P</t>
  </si>
  <si>
    <t>MOD8010-47-1P</t>
  </si>
  <si>
    <t>MOD8010-54-1P</t>
  </si>
  <si>
    <t>MOD8012-45-1L</t>
  </si>
  <si>
    <t>MOD8012-47-1L</t>
  </si>
  <si>
    <t>MOD8012-54-1L</t>
  </si>
  <si>
    <t>MOD8012-45-1P</t>
  </si>
  <si>
    <t>MOD8012-47-1P</t>
  </si>
  <si>
    <t>MOD8012-54-1P</t>
  </si>
  <si>
    <t>MOD8014-45-1L</t>
  </si>
  <si>
    <t>MOD8014-47-1L</t>
  </si>
  <si>
    <t>MOD8014-54-1L</t>
  </si>
  <si>
    <t>MOD8014-45-1P</t>
  </si>
  <si>
    <t>MOD8014-47-1P</t>
  </si>
  <si>
    <t>MOD8014-54-1P</t>
  </si>
  <si>
    <t>MOD8016-45-1L</t>
  </si>
  <si>
    <t>MOD8016-47-1L</t>
  </si>
  <si>
    <t>MOD8016-54-1L</t>
  </si>
  <si>
    <t>MOD8016-45-1P</t>
  </si>
  <si>
    <t>MOD8016-47-1P</t>
  </si>
  <si>
    <t>MOD8016-54-1P</t>
  </si>
  <si>
    <t>MOD8017-45-1L</t>
  </si>
  <si>
    <t>MOD8017-47-1L</t>
  </si>
  <si>
    <t>MOD8017-54-1L</t>
  </si>
  <si>
    <t>MOD8017-45-1P</t>
  </si>
  <si>
    <t>MOD8017-47-1P</t>
  </si>
  <si>
    <t>MOD8017-54-1P</t>
  </si>
  <si>
    <t>30403-01-01N</t>
  </si>
  <si>
    <t>30403-01-02N</t>
  </si>
  <si>
    <t>30403-01-08N</t>
  </si>
  <si>
    <t>30403-01-05N</t>
  </si>
  <si>
    <t>30403-01-06N</t>
  </si>
  <si>
    <t>30401-01-01N</t>
  </si>
  <si>
    <t>30401-01-02N</t>
  </si>
  <si>
    <t>30401-01-08N</t>
  </si>
  <si>
    <t>30401-01-05N</t>
  </si>
  <si>
    <t>30401-01-06N</t>
  </si>
  <si>
    <t>30413-01-01N</t>
  </si>
  <si>
    <t>30413-01-02N</t>
  </si>
  <si>
    <t>30413-01-08N</t>
  </si>
  <si>
    <t>30413-01-05N</t>
  </si>
  <si>
    <t>30413-01-06N</t>
  </si>
  <si>
    <t>MQA9292--03-01</t>
  </si>
  <si>
    <t>4E81400-03L</t>
  </si>
  <si>
    <t>4P81155-03L</t>
  </si>
  <si>
    <t>33433-01-05N</t>
  </si>
  <si>
    <t>33433-01-06N</t>
  </si>
  <si>
    <t>33443-01-05N</t>
  </si>
  <si>
    <t>33443-01-06N</t>
  </si>
  <si>
    <t>Premium Plus 2S</t>
  </si>
  <si>
    <t>32147-01-01NL</t>
  </si>
  <si>
    <t>32147-01-05NL</t>
  </si>
  <si>
    <t>32147-01-01NR</t>
  </si>
  <si>
    <t>32147-01-05NR</t>
  </si>
  <si>
    <t>32145-01-01NL</t>
  </si>
  <si>
    <t>32145-01-05NL</t>
  </si>
  <si>
    <t>32145-01-01NR</t>
  </si>
  <si>
    <t>32145-01-05NR</t>
  </si>
  <si>
    <t>32875-01-01NL</t>
  </si>
  <si>
    <t>32875-01-08NL</t>
  </si>
  <si>
    <t>32875-01-01NR</t>
  </si>
  <si>
    <t>32875-01-08NR</t>
  </si>
  <si>
    <t>32873-01-01NL</t>
  </si>
  <si>
    <t>32873-01-08NL</t>
  </si>
  <si>
    <t>32873-01-01NR</t>
  </si>
  <si>
    <t>32873-01-08NR</t>
  </si>
  <si>
    <t>32874-01-01NL</t>
  </si>
  <si>
    <t>32874-01-08NL</t>
  </si>
  <si>
    <t>32874-01-01NR</t>
  </si>
  <si>
    <t>32874-01-08NR</t>
  </si>
  <si>
    <t>4P88035-03</t>
  </si>
  <si>
    <t>4P99035-03</t>
  </si>
  <si>
    <t>4S88155-03</t>
  </si>
  <si>
    <r>
      <t>4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99155-03</t>
    </r>
  </si>
  <si>
    <t>4S11155-03</t>
  </si>
  <si>
    <t>4P88155-03</t>
  </si>
  <si>
    <t>4P99155-03</t>
  </si>
  <si>
    <t>4S88300-03</t>
  </si>
  <si>
    <t>4S99300-03</t>
  </si>
  <si>
    <t>4S88400-04</t>
  </si>
  <si>
    <t>4S99400-04</t>
  </si>
  <si>
    <r>
      <t>4</t>
    </r>
    <r>
      <rPr>
        <b/>
        <sz val="8"/>
        <rFont val="Arial"/>
        <family val="2"/>
      </rPr>
      <t>S88</t>
    </r>
    <r>
      <rPr>
        <sz val="8"/>
        <rFont val="Arial"/>
        <family val="2"/>
      </rPr>
      <t>400-03</t>
    </r>
  </si>
  <si>
    <r>
      <t>4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99400-03</t>
    </r>
  </si>
  <si>
    <r>
      <t>4</t>
    </r>
    <r>
      <rPr>
        <b/>
        <sz val="8"/>
        <rFont val="Arial"/>
        <family val="2"/>
      </rPr>
      <t>T</t>
    </r>
    <r>
      <rPr>
        <sz val="8"/>
        <rFont val="Arial"/>
        <family val="2"/>
      </rPr>
      <t>99155-03</t>
    </r>
  </si>
  <si>
    <t>4D99155-03</t>
  </si>
  <si>
    <t>4P81155-03P</t>
  </si>
  <si>
    <t>4E81400-03R</t>
  </si>
  <si>
    <t>4K88035-03</t>
  </si>
  <si>
    <t>4K99035-03</t>
  </si>
  <si>
    <t>4C11035-03</t>
  </si>
  <si>
    <t>4K88155-04</t>
  </si>
  <si>
    <t>4K99155-04</t>
  </si>
  <si>
    <t>4K8955-03</t>
  </si>
  <si>
    <t>4K18030-03</t>
  </si>
  <si>
    <t>4K28030-03</t>
  </si>
  <si>
    <t>32150-01-01NR</t>
  </si>
  <si>
    <t>32150-01-01NL</t>
  </si>
  <si>
    <t>32733-01-01NL</t>
  </si>
  <si>
    <t>32733-01-01NR</t>
  </si>
  <si>
    <t>32732-01-01NL</t>
  </si>
  <si>
    <t>32732-01-01NR</t>
  </si>
  <si>
    <t>Essenza DWJ 110/L</t>
  </si>
  <si>
    <t>Essenza DWJ 110/R</t>
  </si>
  <si>
    <t>Штирх код</t>
  </si>
  <si>
    <t>Наименование</t>
  </si>
  <si>
    <t>Размер</t>
  </si>
  <si>
    <t>Код товара</t>
  </si>
  <si>
    <t>Цвет профиля</t>
  </si>
  <si>
    <t>Цвет стекла</t>
  </si>
  <si>
    <t>Толщина стекла</t>
  </si>
  <si>
    <t>Душевые двери Carena DWJ с дверью, открывающейся внутрь</t>
  </si>
  <si>
    <t>Душевые двери Carena DWB типа Bi-fold</t>
  </si>
  <si>
    <t>Душевые кабины Carena</t>
  </si>
  <si>
    <t>Шторки для ванны</t>
  </si>
  <si>
    <t>Душевые кабины  Espera</t>
  </si>
  <si>
    <t>Душевые кабины EOS</t>
  </si>
  <si>
    <t>Прямоугольные душевые кабины EOS KDJ-B с дверями типа Bi-fold</t>
  </si>
  <si>
    <t>Квадратные двухдверные душевые кабины EOS КDD-B с дверями типа Bi-fold</t>
  </si>
  <si>
    <t>Одностворчатые душевые двери EOS DWB с дверями типа Bi-fold</t>
  </si>
  <si>
    <t>Душевые кабины Fuenta</t>
  </si>
  <si>
    <t>Душевые кабины Almatea</t>
  </si>
  <si>
    <t>Душевые кабины Essenza</t>
  </si>
  <si>
    <t>Душевые кабины/шторки на ванну Torrenta</t>
  </si>
  <si>
    <t>Шторки для ванны Torrenta</t>
  </si>
  <si>
    <t>Душевые кабины Design &amp; Dolphi Classic</t>
  </si>
  <si>
    <t>Боковые стенки Vesta</t>
  </si>
  <si>
    <t>Боковые стенки Treviso S</t>
  </si>
  <si>
    <t>Шторки на ванну Vesta</t>
  </si>
  <si>
    <t>Душевые поддоны</t>
  </si>
  <si>
    <t>Акриловые душевые поддоны</t>
  </si>
  <si>
    <t xml:space="preserve">Цвет </t>
  </si>
  <si>
    <t>Акриловые душевые поддоны с стеллажом из пенопласта</t>
  </si>
  <si>
    <t>Акриловые душевые поддоны на базе из полиуретана</t>
  </si>
  <si>
    <t>Душевые поддоны из жидкого мрамора</t>
  </si>
  <si>
    <t>Цвет</t>
  </si>
  <si>
    <t>Наименование сифоны/трапы/акссесуары</t>
  </si>
  <si>
    <t>Душевая кабина Quattra</t>
  </si>
  <si>
    <t>Код товара Передняя часть</t>
  </si>
  <si>
    <t>Код товара Задняя стенка</t>
  </si>
  <si>
    <t>Код товара  Душевой поддон</t>
  </si>
  <si>
    <t>Код товара  Панель</t>
  </si>
  <si>
    <t>Задняя стенка</t>
  </si>
  <si>
    <t>Передняя часть</t>
  </si>
  <si>
    <t>Душевой поддон</t>
  </si>
  <si>
    <t>Панель</t>
  </si>
  <si>
    <t xml:space="preserve">Код товара </t>
  </si>
  <si>
    <t>Рекомендуемая розничная цена,руб</t>
  </si>
  <si>
    <t>Общая цена розница, руб.</t>
  </si>
  <si>
    <t>Прямоугольные душевые кабины Carena KDJ с дверью, открывающейся внутрь</t>
  </si>
  <si>
    <t>Прямоугольные двухдверные распашные душевые кабины Almatea KDD</t>
  </si>
  <si>
    <t>Полукруглые двухдверные распашные душевые кабины  Almatea PDD</t>
  </si>
  <si>
    <t>Полукруглые однодверные распашные душевые кабины  Almatea PDJ</t>
  </si>
  <si>
    <t>Кабина пристенная распашная  Almatea P</t>
  </si>
  <si>
    <t>Прямоугольные однодверные распашные душевые кабины   Almatea KDJ</t>
  </si>
  <si>
    <t>Прямоугольные однодверные распашные душевые кабины  Almatea KDJ+S</t>
  </si>
  <si>
    <t>Душевые двери распашные Almatea DWJ</t>
  </si>
  <si>
    <t>Полукруглые двухдверные распашные душевые кабины  Essenza PDD</t>
  </si>
  <si>
    <t>Полукруглые однодверные распашные душевые кабины Essenza PDJ</t>
  </si>
  <si>
    <t>Прямоугольные двухдверные распашные душевые кабины Essenza KDD</t>
  </si>
  <si>
    <t>Прямоугольные однодверные распашные душевые кабины  Essenza KDJ</t>
  </si>
  <si>
    <t>Прямоугольные однодверные распашные душевые кабины  Essenza KDJ+S</t>
  </si>
  <si>
    <t>Полукруглые двухдверные распашные душевые кабины  Torrenta PDD</t>
  </si>
  <si>
    <t>Полукруглые однодверные распашные душевые кабины  Torrenta PDJ</t>
  </si>
  <si>
    <t>Прямоугольные двухдверные распашные душевые кабины Torrenta KDD</t>
  </si>
  <si>
    <t>Прямоугольные однодверные распашные душевые кабины Torrenta KDJ</t>
  </si>
  <si>
    <t>Душевые двери  распашные Torrenta DWJ</t>
  </si>
  <si>
    <t>Полукруглые двухдверные раздвижные душевые кабины Classic</t>
  </si>
  <si>
    <t>Полукруглые двухдверные душевые кабины Afrodyta</t>
  </si>
  <si>
    <t>Полукруглые однодверные душевые кабины Diana</t>
  </si>
  <si>
    <t>Душевые кабины Premium Plus</t>
  </si>
  <si>
    <t>Полукруглые двухдверные раздвижные душевые кабины Premium Plus A</t>
  </si>
  <si>
    <t>Полукруглые однодверные раздвижные душевые кабины Premium Plus B</t>
  </si>
  <si>
    <t>Пристенные двухдверные раздвижные душевые кабины Premium Plus P</t>
  </si>
  <si>
    <t>Прямоугольные  двухдверные раздвижные душевые кабины Premium Plus D</t>
  </si>
  <si>
    <t>Квадратные  двухдверные раздвижные душевые кабины Premium Plus С 1900</t>
  </si>
  <si>
    <t>Квадратные  двухдверные раздвижные душевые кабины Premium Plus С 1700</t>
  </si>
  <si>
    <t>Раздвижные душевые двери Premium Plus DWJ/DWD</t>
  </si>
  <si>
    <t>Боковые стенки Premium Plus S (для Premium Plus DWJ &amp; DWD)</t>
  </si>
  <si>
    <t>Боковые стенки Premium Plus 2S (для Premium Plus A/C)</t>
  </si>
  <si>
    <t>Argos C800 с ножками</t>
  </si>
  <si>
    <t>Argos C900 с ножками</t>
  </si>
  <si>
    <t>Argos C1000 с ножками</t>
  </si>
  <si>
    <t>Argos D80x90 с ножками</t>
  </si>
  <si>
    <t>Argos D80x100 с ножками</t>
  </si>
  <si>
    <t>Argos D80x120 с ножками</t>
  </si>
  <si>
    <t>Argos D90x100 с ножками</t>
  </si>
  <si>
    <t>Argos D90x120 с ножками</t>
  </si>
  <si>
    <t>Argos D90x140 с ножками</t>
  </si>
  <si>
    <t>Delos D900 +панель левая</t>
  </si>
  <si>
    <t>Delos D1000+панель левая</t>
  </si>
  <si>
    <t>Delos D900 +панель правая</t>
  </si>
  <si>
    <t>Delos D1000 +панель правая</t>
  </si>
  <si>
    <t>Delos P с передней панелью</t>
  </si>
  <si>
    <t>Siros E90x80 Compact левый</t>
  </si>
  <si>
    <t>Siros E90x80 Compact правый</t>
  </si>
  <si>
    <t>Tasos E 100*80 левый</t>
  </si>
  <si>
    <t>Tasos E 100*80 правый</t>
  </si>
  <si>
    <t>панель Paros A800</t>
  </si>
  <si>
    <t>панель Paros A1000</t>
  </si>
  <si>
    <t>панель Paros C800</t>
  </si>
  <si>
    <t>панель Paros C900</t>
  </si>
  <si>
    <t>панель Paros C1000</t>
  </si>
  <si>
    <t>панель Paros D1000L</t>
  </si>
  <si>
    <t>панель Paros D1000R</t>
  </si>
  <si>
    <t>панель Paros D1200L</t>
  </si>
  <si>
    <t>панель Paros D1200R</t>
  </si>
  <si>
    <t>панель Paros D1400L</t>
  </si>
  <si>
    <t>панель Paros D1400R</t>
  </si>
  <si>
    <t>панель Paros D1600L</t>
  </si>
  <si>
    <t>панель Paros D1600R</t>
  </si>
  <si>
    <t>панель Paros D1700L</t>
  </si>
  <si>
    <t>панель Paros D1700R</t>
  </si>
  <si>
    <t>панель Paros A900</t>
  </si>
  <si>
    <t>Цветные душевые поддоны из жидкого мрамора</t>
  </si>
  <si>
    <t>Алюминиевые панели для поддонов Argos</t>
  </si>
  <si>
    <t>Уголки для панелей</t>
  </si>
  <si>
    <t>Расширительные профили</t>
  </si>
  <si>
    <t>Профиль стабилизатора  MODO 1500mm</t>
  </si>
  <si>
    <t>Расширительный профиль Carena + 10mm</t>
  </si>
  <si>
    <t>Расширительный профиль Carena + 20mm</t>
  </si>
  <si>
    <t>Расширительный профиль EOS +20mm (1970mm)</t>
  </si>
  <si>
    <t>Расширительный профиль EOS +20mm (1950mm)</t>
  </si>
  <si>
    <t>Расширительный профиль EOS +40mm  (1950mm)</t>
  </si>
  <si>
    <t>Расширительный профиль Almatea DWJ, KDJ, KDD +20mm</t>
  </si>
  <si>
    <t>Расширительный профиль Almatea DWJ, KDJ, KDD +40mm</t>
  </si>
  <si>
    <t>Расширительный профиль Essenza +20mm</t>
  </si>
  <si>
    <t>Расширительный профиль Essenza +40mm</t>
  </si>
  <si>
    <t>Расширительный профиль Torrenta +20mm</t>
  </si>
  <si>
    <t>Расширительный профиль Torrenta +40mm</t>
  </si>
  <si>
    <t>Расширительный профиль Treviso  DW + 20mm</t>
  </si>
  <si>
    <t>Расширительный профиль Treviso DW +40mm</t>
  </si>
  <si>
    <t>Расширительный профиль Premium, Premium Plus*+ 20mm</t>
  </si>
  <si>
    <t>Расширительный профиль Premium, Premium Plus* +40mm</t>
  </si>
  <si>
    <t>Расширительный профиль Premium Plus DWJ/DWD + 20mm</t>
  </si>
  <si>
    <t>Расширительный профиль Premium Plus DWJ/DWD +40mm</t>
  </si>
  <si>
    <t>Расширительный профиль Dolphi Classic chrome +20mm</t>
  </si>
  <si>
    <t>Наконечники для панелей</t>
  </si>
  <si>
    <t>Расширительный профиль Dolphi Classic white +20mm</t>
  </si>
  <si>
    <t>Расширительный профиль Vesta + 20mm</t>
  </si>
  <si>
    <t>Расширительный профиль Vesta + 40mm</t>
  </si>
  <si>
    <t>* Только для моделей A, B, C,D/C, P</t>
  </si>
  <si>
    <t>Скребок</t>
  </si>
  <si>
    <t>Крючок</t>
  </si>
  <si>
    <t>Ремонтный комплект</t>
  </si>
  <si>
    <t>Раздвижные душевые двери Espera DWJ/DWD</t>
  </si>
  <si>
    <t>Прямоугольные однодверные раздвижные душевые кабины Espera KDJ</t>
  </si>
  <si>
    <t>Прямоугольные однодверные распашные душевые кабины EOS KDJ</t>
  </si>
  <si>
    <t>Полукруглые двухдверные распашные душевые кабины EOS PDD</t>
  </si>
  <si>
    <t>Прямоугольные распашные душевые кабины EOS KDS</t>
  </si>
  <si>
    <t>Квадратные двухдверные распашные душевые кабины EOS КDD</t>
  </si>
  <si>
    <t>Двустворчатые распашные душевые двери EOS DWD</t>
  </si>
  <si>
    <t>Одностворчатые распашные душевые двери EOS DWJ</t>
  </si>
  <si>
    <t>Одностворчатые распашные душевые двери EOS DWS</t>
  </si>
  <si>
    <t>Полукруглые двухдверные распашные душевые кабины Fuenta PDD</t>
  </si>
  <si>
    <t>Полукруглые однодверные распашные душевые кабины Fuenta PDJ</t>
  </si>
  <si>
    <t>Кабина пристенная распашная Fuenta P</t>
  </si>
  <si>
    <t>Прямоугольные  двухдверные распашные душевые кабины Fuenta КDD</t>
  </si>
  <si>
    <t>Трехстенные однодверные распашные душевые кабины  Fuenta KDJ+S</t>
  </si>
  <si>
    <t>Одностворчатые распашные душевые двери Fuenta DWJ</t>
  </si>
  <si>
    <t>Раздвижные душевые двери Treviso</t>
  </si>
  <si>
    <t>Душевые ограждения Modo</t>
  </si>
  <si>
    <t>Душевые ограждения Modo SW</t>
  </si>
  <si>
    <r>
      <t>Расширительный профиль Dolphi Classic chrome</t>
    </r>
    <r>
      <rPr>
        <b/>
        <sz val="10"/>
        <rFont val="Calibri"/>
        <family val="2"/>
      </rPr>
      <t xml:space="preserve"> +40mm</t>
    </r>
  </si>
  <si>
    <r>
      <t>Расширительный профиль Dolphi Classic white</t>
    </r>
    <r>
      <rPr>
        <b/>
        <sz val="10"/>
        <rFont val="Calibri"/>
        <family val="2"/>
      </rPr>
      <t xml:space="preserve"> +40mm</t>
    </r>
  </si>
  <si>
    <r>
      <t>023-CS50</t>
    </r>
    <r>
      <rPr>
        <b/>
        <sz val="10"/>
        <rFont val="Arial"/>
        <family val="2"/>
      </rPr>
      <t>S</t>
    </r>
  </si>
  <si>
    <r>
      <t>023-CS80</t>
    </r>
    <r>
      <rPr>
        <b/>
        <sz val="10"/>
        <rFont val="Arial"/>
        <family val="2"/>
      </rPr>
      <t>S</t>
    </r>
  </si>
  <si>
    <t>Заказывая кабину нужно назвать 4 артикула выбирая тем самым цвет переда кабины и цвет задних стенок.</t>
  </si>
  <si>
    <t>Delos C800 + панель</t>
  </si>
  <si>
    <t>Delos C900 + панель</t>
  </si>
  <si>
    <t>Delos C1000 + панель</t>
  </si>
  <si>
    <t>хром</t>
  </si>
  <si>
    <t>прозрачное</t>
  </si>
  <si>
    <t>300x2050</t>
  </si>
  <si>
    <t>300х2050</t>
  </si>
  <si>
    <t>700х2050</t>
  </si>
  <si>
    <t>800х2050</t>
  </si>
  <si>
    <t>900х2050</t>
  </si>
  <si>
    <t>1000х2050</t>
  </si>
  <si>
    <t>1100х2050</t>
  </si>
  <si>
    <t>1200х2050</t>
  </si>
  <si>
    <t>1400х2050</t>
  </si>
  <si>
    <t>1600х2050</t>
  </si>
  <si>
    <t>1700х2050</t>
  </si>
  <si>
    <t>300х785х2050</t>
  </si>
  <si>
    <t>Рекомендуемая розничная цена,руб 2012</t>
  </si>
  <si>
    <t>Рекомендуемая розничная цена,руб 2013</t>
  </si>
  <si>
    <t>Общая цена розница, руб. 2013</t>
  </si>
  <si>
    <t>Изменениецены, %</t>
  </si>
  <si>
    <t>Изменение цены, %</t>
  </si>
  <si>
    <t>НОВИНКА</t>
  </si>
  <si>
    <t>Квадратные душевые кабины Classic</t>
  </si>
  <si>
    <t>Средство по уходу за 
стеклом с  защитным 
покрытием</t>
  </si>
  <si>
    <t>Средство по 
обновлению стекла
с защитным покрытием</t>
  </si>
  <si>
    <t>Полукруглые асимметричные распашные душевые кабины  Fuenta PDD</t>
  </si>
  <si>
    <t>Полукруглые асимметричные распашные душевые кабины Almatea PDD</t>
  </si>
  <si>
    <t>Полукруглые асимметричные распашные душевые кабины Essenza PDD</t>
  </si>
  <si>
    <t>Полукруглые асимметричные распашные душевые кабины Torrenta PDD</t>
  </si>
  <si>
    <t>Полукруглые двухдверные асиметричные раздвижные душевые кабины Premium Plus E</t>
  </si>
  <si>
    <t>Квадратные душевые плиты предназначенная для укладки плитки толщиной от 8 до 12 мм</t>
  </si>
  <si>
    <t>№ артикула плиты</t>
  </si>
  <si>
    <t>Название продукта</t>
  </si>
  <si>
    <t>№ артикула решетки</t>
  </si>
  <si>
    <t>Опт, руб</t>
  </si>
  <si>
    <t>Розница, руб</t>
  </si>
  <si>
    <t>5CL0808A</t>
  </si>
  <si>
    <t>Душевая плита с линейным трапом</t>
  </si>
  <si>
    <t>5R055X</t>
  </si>
  <si>
    <t>790*790</t>
  </si>
  <si>
    <t>5CL0909A</t>
  </si>
  <si>
    <t>5R065X</t>
  </si>
  <si>
    <t>890*890</t>
  </si>
  <si>
    <t>5CL1010A</t>
  </si>
  <si>
    <t>5R075X</t>
  </si>
  <si>
    <t>990*990</t>
  </si>
  <si>
    <t>5CL1111A</t>
  </si>
  <si>
    <t>5R085X</t>
  </si>
  <si>
    <t>1090*1090</t>
  </si>
  <si>
    <t>5CL1212A</t>
  </si>
  <si>
    <t>5R095X</t>
  </si>
  <si>
    <t>1190*1190</t>
  </si>
  <si>
    <t>Квадратные душевые плиты предназначенная для укладки плитки толщиной от 5 до 7 мм</t>
  </si>
  <si>
    <t>5CL0808B</t>
  </si>
  <si>
    <t>5CL0909B</t>
  </si>
  <si>
    <t>5CL1010B</t>
  </si>
  <si>
    <t>5CL1111B</t>
  </si>
  <si>
    <t>5CL1212B</t>
  </si>
  <si>
    <t>Прямоугольные душевые плиты предназначенные для укладки плитки толщиной от 8 до 12 мм c линейным трапом вдоль длинной стороны</t>
  </si>
  <si>
    <t>5DLA0908A</t>
  </si>
  <si>
    <t>890*790</t>
  </si>
  <si>
    <t>5DLA1008A</t>
  </si>
  <si>
    <t>990*790</t>
  </si>
  <si>
    <t>5DLA1009A</t>
  </si>
  <si>
    <t>990*890</t>
  </si>
  <si>
    <t>5DLA1108A</t>
  </si>
  <si>
    <t>1090*790</t>
  </si>
  <si>
    <t>5DLA1109A</t>
  </si>
  <si>
    <t>1090*890</t>
  </si>
  <si>
    <t>5DLA1208A</t>
  </si>
  <si>
    <t>1190*790</t>
  </si>
  <si>
    <t>5DLA1209A</t>
  </si>
  <si>
    <t>1190*890</t>
  </si>
  <si>
    <t>5DLA1408A</t>
  </si>
  <si>
    <t>5R0115X</t>
  </si>
  <si>
    <t>1390*790</t>
  </si>
  <si>
    <t>5DLA1409A</t>
  </si>
  <si>
    <t>1390*890</t>
  </si>
  <si>
    <t>5DLA1608A</t>
  </si>
  <si>
    <t>1590*790</t>
  </si>
  <si>
    <t>5DLA1609A</t>
  </si>
  <si>
    <t>1590*890</t>
  </si>
  <si>
    <t>5DLA1708A</t>
  </si>
  <si>
    <t>1690*790</t>
  </si>
  <si>
    <t>5DLA1709A</t>
  </si>
  <si>
    <t>1690*890</t>
  </si>
  <si>
    <t>Прямоугольные душевые плиты предназначенные для укладки плитки толщиной от 5 до 7 мм с линейным трапом вдоль длинной стороны</t>
  </si>
  <si>
    <t>5DLA0908B</t>
  </si>
  <si>
    <t>5DLA1008B</t>
  </si>
  <si>
    <t>5DLA1009B</t>
  </si>
  <si>
    <t>5DLA1108B</t>
  </si>
  <si>
    <t>5DLA1109B</t>
  </si>
  <si>
    <t>5DLA1208B</t>
  </si>
  <si>
    <t>5DLA1209B</t>
  </si>
  <si>
    <t>5DLA1408B</t>
  </si>
  <si>
    <t>5DLA1409B</t>
  </si>
  <si>
    <t>5DLA1608B</t>
  </si>
  <si>
    <t>5DLA1609B</t>
  </si>
  <si>
    <t>5DLA1708B</t>
  </si>
  <si>
    <t>5DLA1709B</t>
  </si>
  <si>
    <t>5DLB0908A</t>
  </si>
  <si>
    <t>5DLB1008A</t>
  </si>
  <si>
    <t>5DLB1009A</t>
  </si>
  <si>
    <t>5DLB1108A</t>
  </si>
  <si>
    <t>5R055R</t>
  </si>
  <si>
    <t>5DLB1109A</t>
  </si>
  <si>
    <t>5DLB1208A</t>
  </si>
  <si>
    <t>5DLB1209A</t>
  </si>
  <si>
    <t>5DLB0908B</t>
  </si>
  <si>
    <t>5DLB1008B</t>
  </si>
  <si>
    <t>5DLB1009B</t>
  </si>
  <si>
    <t>5DLB1108B</t>
  </si>
  <si>
    <t>5DLB1109B</t>
  </si>
  <si>
    <t>5DLB1208B</t>
  </si>
  <si>
    <t>5DLB1209B</t>
  </si>
  <si>
    <t>Квадратные душевые плиты с комрактным трапом</t>
  </si>
  <si>
    <t>5CK0808</t>
  </si>
  <si>
    <t>Душевая плита с компактным трапом</t>
  </si>
  <si>
    <t>5K01</t>
  </si>
  <si>
    <t>5CK0909</t>
  </si>
  <si>
    <t>5CK1010</t>
  </si>
  <si>
    <t>5CK1111</t>
  </si>
  <si>
    <t>5CK1212</t>
  </si>
  <si>
    <t>Прямоугольные душевые плиты с компактным трапом</t>
  </si>
  <si>
    <t>5DK0908</t>
  </si>
  <si>
    <t>5DK1008</t>
  </si>
  <si>
    <t>5DK1009</t>
  </si>
  <si>
    <t>5DK1108</t>
  </si>
  <si>
    <t>5DK1109</t>
  </si>
  <si>
    <t>5DK1208</t>
  </si>
  <si>
    <t>5DK1209</t>
  </si>
  <si>
    <t>5DK1408</t>
  </si>
  <si>
    <t>5DK1409</t>
  </si>
  <si>
    <t>5DK1608</t>
  </si>
  <si>
    <t>5DK1609</t>
  </si>
  <si>
    <t>5DK1708</t>
  </si>
  <si>
    <t>5DK1709</t>
  </si>
  <si>
    <t>Полукруглые душевые плиты с компактным трапом</t>
  </si>
  <si>
    <t>5AK0808</t>
  </si>
  <si>
    <t>5AK0909</t>
  </si>
  <si>
    <t>5AK1010</t>
  </si>
  <si>
    <t>5EK1008L</t>
  </si>
  <si>
    <t>990*790L</t>
  </si>
  <si>
    <t>5EK1008R</t>
  </si>
  <si>
    <t>990*790R</t>
  </si>
  <si>
    <t>Душевые плиты с линейным трапом укомплектованы сифоном 5SL1</t>
  </si>
  <si>
    <t>Душевые плиты с компактным трапом укомплектованы сифоном 5SK1</t>
  </si>
  <si>
    <t>№ артикула трапа</t>
  </si>
  <si>
    <t>Длина трапа в мм</t>
  </si>
  <si>
    <t>5L055A</t>
  </si>
  <si>
    <t>5L065A</t>
  </si>
  <si>
    <t>5L075A</t>
  </si>
  <si>
    <t>5L085A</t>
  </si>
  <si>
    <t>5L095A</t>
  </si>
  <si>
    <t>5L105A</t>
  </si>
  <si>
    <t>5R105X</t>
  </si>
  <si>
    <t>5L115A</t>
  </si>
  <si>
    <t>5R115X</t>
  </si>
  <si>
    <t>5L055B</t>
  </si>
  <si>
    <t>5L065B</t>
  </si>
  <si>
    <t>5L075B</t>
  </si>
  <si>
    <t>5L085B</t>
  </si>
  <si>
    <t>5L095B</t>
  </si>
  <si>
    <t>5L105B</t>
  </si>
  <si>
    <t>5L115B</t>
  </si>
  <si>
    <t xml:space="preserve">В номере артикула решетки  Х - нужно заменить символом рисунка решетки </t>
  </si>
  <si>
    <t xml:space="preserve">В - Basic (для укладки керамической плитки), F - Flowers, Q - Quadro, R - Rain. </t>
  </si>
  <si>
    <t>Сифон 5SL1 в комплекте</t>
  </si>
  <si>
    <t>Гидроизоляционное полотно</t>
  </si>
  <si>
    <t>№ артикула</t>
  </si>
  <si>
    <t>Ширина в м</t>
  </si>
  <si>
    <t>Длина в м</t>
  </si>
  <si>
    <t>Цена Руб за упаковку</t>
  </si>
  <si>
    <t>5M1001</t>
  </si>
  <si>
    <t>5M1015</t>
  </si>
  <si>
    <t>Гидроизоляционная лента</t>
  </si>
  <si>
    <t>Ширина в см</t>
  </si>
  <si>
    <t>Длина в см</t>
  </si>
  <si>
    <t>Единица измерения</t>
  </si>
  <si>
    <t>5TU01</t>
  </si>
  <si>
    <t>1 пог.м</t>
  </si>
  <si>
    <t>5TU10</t>
  </si>
  <si>
    <t>10 пог.м</t>
  </si>
  <si>
    <t>5TU50</t>
  </si>
  <si>
    <t>50 пог.м</t>
  </si>
  <si>
    <t>Гидроизоляционный внутренний уголок</t>
  </si>
  <si>
    <t>Высота в угле в мм</t>
  </si>
  <si>
    <t>Длина боков в мм</t>
  </si>
  <si>
    <t>5NW01</t>
  </si>
  <si>
    <t>1 шт.</t>
  </si>
  <si>
    <t>5NW10</t>
  </si>
  <si>
    <t>10 шт.</t>
  </si>
  <si>
    <t>Гидроизоляционный наружный уголок</t>
  </si>
  <si>
    <t>5NZ01</t>
  </si>
  <si>
    <t>5NZ10</t>
  </si>
  <si>
    <t>Эластичный гидроизоляционный манжет для труб Ø10-24мм</t>
  </si>
  <si>
    <t>Диаметр манжета</t>
  </si>
  <si>
    <t>Диаметр эластичной зоны в мм</t>
  </si>
  <si>
    <t>Диаметр отверстия в мм</t>
  </si>
  <si>
    <t>5KUE01</t>
  </si>
  <si>
    <t>5KUE10</t>
  </si>
  <si>
    <t>коричневое</t>
  </si>
  <si>
    <t>интимато</t>
  </si>
  <si>
    <t>графит</t>
  </si>
  <si>
    <t>300x300x2050</t>
  </si>
  <si>
    <t>800*2000</t>
  </si>
  <si>
    <t>900*2000</t>
  </si>
  <si>
    <t>карре</t>
  </si>
  <si>
    <t>белый</t>
  </si>
  <si>
    <t>фабрик</t>
  </si>
  <si>
    <t>сатин</t>
  </si>
  <si>
    <t>графит/сатин</t>
  </si>
  <si>
    <t>черный</t>
  </si>
  <si>
    <t>серый</t>
  </si>
  <si>
    <t>коричневый</t>
  </si>
  <si>
    <t>Двустворчатые душевые двери Espera DWD</t>
  </si>
  <si>
    <t>Линейный трап, предназначенный для укладки плитки толщиной от 8 до 12 мм</t>
  </si>
  <si>
    <t>Линейный трап, предназначенный для укладки плитки толщиной от 5 до 7 мм</t>
  </si>
  <si>
    <t>Полукруглые асимметричные душевые плиты с компактным трапом</t>
  </si>
  <si>
    <t>Прямоугольные душевые плиты, предназначенные для укладки плитки толщиной от 5 до 7 мм с линейным трапом вдоль короткой стороны</t>
  </si>
  <si>
    <t>Прямоугольные душевые плиты, предназначенные для укладки плитки толщиной от 8 до 12 мм с линейным трапом вдоль короткой стороны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</si>
</sst>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€-2]\ #,##0"/>
    <numFmt numFmtId="173" formatCode="[$$-409]#,##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\ _z_ł"/>
    <numFmt numFmtId="179" formatCode="0.0000"/>
    <numFmt numFmtId="180" formatCode="0.000"/>
    <numFmt numFmtId="181" formatCode="0.0"/>
    <numFmt numFmtId="182" formatCode="[$$-1009]#,##0"/>
    <numFmt numFmtId="183" formatCode="[$-415]d\ mmmm\ yyyy"/>
    <numFmt numFmtId="184" formatCode="#,##0.00\ &quot;zł&quot;"/>
    <numFmt numFmtId="185" formatCode="[$$-540A]#,##0"/>
    <numFmt numFmtId="186" formatCode="0.0%"/>
    <numFmt numFmtId="187" formatCode="_-[$€-2]\ * #,##0.00_-;\-[$€-2]\ * #,##0.00_-;_-[$€-2]\ * &quot;-&quot;??_-;_-@_-"/>
    <numFmt numFmtId="188" formatCode="_-[$€-2]\ * #,##0.0_-;\-[$€-2]\ * #,##0.0_-;_-[$€-2]\ * &quot;-&quot;??_-;_-@_-"/>
    <numFmt numFmtId="189" formatCode="_-[$€-2]\ * #,##0_-;\-[$€-2]\ * #,##0_-;_-[$€-2]\ * &quot;-&quot;??_-;_-@_-"/>
    <numFmt numFmtId="190" formatCode="_-[$€-2]\ * #,##0_-;\-[$€-2]\ * #,##0_-;_-[$€-2]\ * &quot;-&quot;_-;_-@_-"/>
    <numFmt numFmtId="191" formatCode="0.000000"/>
    <numFmt numFmtId="192" formatCode="0.00000"/>
    <numFmt numFmtId="193" formatCode="[$$-2409]#,##0"/>
    <numFmt numFmtId="194" formatCode="#,##0_ ;\-#,##0\ "/>
    <numFmt numFmtId="195" formatCode="[$€-2]\ #,##0;\-[$€-2]\ #,##0"/>
    <numFmt numFmtId="196" formatCode="[$€-2]\ #,##0.0"/>
    <numFmt numFmtId="197" formatCode="[$$-409]#,##0.0"/>
    <numFmt numFmtId="198" formatCode="[$$-2409]#,##0.00"/>
    <numFmt numFmtId="199" formatCode="[$$-2409]#,##0.0"/>
    <numFmt numFmtId="200" formatCode="[$$-409]#,##0.00"/>
    <numFmt numFmtId="201" formatCode="#,##0&quot;р.&quot;"/>
  </numFmts>
  <fonts count="79"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name val="Arial Cyr"/>
      <family val="2"/>
    </font>
    <font>
      <sz val="12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"/>
      <family val="2"/>
    </font>
    <font>
      <b/>
      <i/>
      <sz val="8"/>
      <color indexed="8"/>
      <name val="Czcionka tekstu podstawowego"/>
      <family val="0"/>
    </font>
    <font>
      <sz val="8"/>
      <color indexed="56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4"/>
      <name val="Arial"/>
      <family val="2"/>
    </font>
    <font>
      <sz val="8"/>
      <color indexed="22"/>
      <name val="Arial"/>
      <family val="2"/>
    </font>
    <font>
      <sz val="8"/>
      <color indexed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0" borderId="1" applyNumberFormat="0" applyFont="0" applyAlignment="0" applyProtection="0"/>
    <xf numFmtId="0" fontId="10" fillId="20" borderId="1" applyNumberFormat="0" applyFon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2" applyNumberFormat="0" applyAlignment="0" applyProtection="0"/>
    <xf numFmtId="0" fontId="62" fillId="28" borderId="3" applyNumberFormat="0" applyAlignment="0" applyProtection="0"/>
    <xf numFmtId="0" fontId="63" fillId="28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0" borderId="1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64" applyNumberFormat="1" applyFont="1" applyFill="1" applyBorder="1" applyAlignment="1" applyProtection="1">
      <alignment horizontal="left" vertical="top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64" applyNumberFormat="1" applyFont="1" applyFill="1" applyBorder="1" applyAlignment="1" applyProtection="1">
      <alignment horizontal="left" vertical="top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2" fillId="0" borderId="10" xfId="65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" fontId="5" fillId="0" borderId="19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21" xfId="64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1" fontId="5" fillId="0" borderId="10" xfId="33" applyNumberFormat="1" applyFont="1" applyFill="1" applyBorder="1" applyAlignment="1">
      <alignment horizontal="center"/>
      <protection/>
    </xf>
    <xf numFmtId="0" fontId="5" fillId="0" borderId="10" xfId="33" applyFont="1" applyFill="1" applyBorder="1">
      <alignment/>
      <protection/>
    </xf>
    <xf numFmtId="1" fontId="5" fillId="0" borderId="10" xfId="33" applyNumberFormat="1" applyFont="1" applyBorder="1" applyAlignment="1">
      <alignment horizontal="center"/>
      <protection/>
    </xf>
    <xf numFmtId="0" fontId="5" fillId="33" borderId="22" xfId="0" applyFont="1" applyFill="1" applyBorder="1" applyAlignment="1">
      <alignment horizontal="center"/>
    </xf>
    <xf numFmtId="1" fontId="5" fillId="33" borderId="10" xfId="33" applyNumberFormat="1" applyFont="1" applyFill="1" applyBorder="1" applyAlignment="1">
      <alignment horizontal="center"/>
      <protection/>
    </xf>
    <xf numFmtId="0" fontId="5" fillId="33" borderId="10" xfId="33" applyFont="1" applyFill="1" applyBorder="1" applyAlignment="1">
      <alignment horizontal="center"/>
      <protection/>
    </xf>
    <xf numFmtId="1" fontId="5" fillId="0" borderId="19" xfId="33" applyNumberFormat="1" applyFont="1" applyBorder="1" applyAlignment="1">
      <alignment horizontal="center"/>
      <protection/>
    </xf>
    <xf numFmtId="0" fontId="6" fillId="33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top"/>
    </xf>
    <xf numFmtId="0" fontId="2" fillId="0" borderId="12" xfId="64" applyNumberFormat="1" applyFont="1" applyFill="1" applyBorder="1" applyAlignment="1" applyProtection="1">
      <alignment horizontal="left" vertical="top"/>
      <protection/>
    </xf>
    <xf numFmtId="0" fontId="2" fillId="0" borderId="19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horizontal="center" vertical="center"/>
      <protection/>
    </xf>
    <xf numFmtId="0" fontId="2" fillId="0" borderId="19" xfId="64" applyNumberFormat="1" applyFont="1" applyFill="1" applyBorder="1" applyAlignment="1" applyProtection="1">
      <alignment horizontal="left" vertical="top"/>
      <protection/>
    </xf>
    <xf numFmtId="0" fontId="1" fillId="33" borderId="14" xfId="0" applyFont="1" applyFill="1" applyBorder="1" applyAlignment="1">
      <alignment horizontal="center" vertical="top"/>
    </xf>
    <xf numFmtId="0" fontId="2" fillId="33" borderId="14" xfId="64" applyNumberFormat="1" applyFont="1" applyFill="1" applyBorder="1" applyAlignment="1" applyProtection="1">
      <alignment horizontal="left" vertical="top"/>
      <protection/>
    </xf>
    <xf numFmtId="0" fontId="1" fillId="33" borderId="17" xfId="0" applyFont="1" applyFill="1" applyBorder="1" applyAlignment="1">
      <alignment horizontal="center" vertical="top"/>
    </xf>
    <xf numFmtId="0" fontId="2" fillId="33" borderId="17" xfId="64" applyNumberFormat="1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>
      <alignment horizontal="center" vertical="top"/>
    </xf>
    <xf numFmtId="1" fontId="5" fillId="33" borderId="17" xfId="33" applyNumberFormat="1" applyFont="1" applyFill="1" applyBorder="1" applyAlignment="1">
      <alignment horizontal="center"/>
      <protection/>
    </xf>
    <xf numFmtId="1" fontId="5" fillId="0" borderId="14" xfId="33" applyNumberFormat="1" applyFont="1" applyBorder="1" applyAlignment="1">
      <alignment horizontal="center"/>
      <protection/>
    </xf>
    <xf numFmtId="0" fontId="13" fillId="0" borderId="14" xfId="34" applyFont="1" applyBorder="1" applyAlignment="1">
      <alignment horizontal="center"/>
      <protection/>
    </xf>
    <xf numFmtId="1" fontId="5" fillId="0" borderId="12" xfId="33" applyNumberFormat="1" applyFont="1" applyBorder="1" applyAlignment="1">
      <alignment horizontal="center"/>
      <protection/>
    </xf>
    <xf numFmtId="0" fontId="13" fillId="0" borderId="12" xfId="34" applyFont="1" applyBorder="1" applyAlignment="1">
      <alignment horizontal="center"/>
      <protection/>
    </xf>
    <xf numFmtId="1" fontId="5" fillId="33" borderId="14" xfId="33" applyNumberFormat="1" applyFont="1" applyFill="1" applyBorder="1" applyAlignment="1">
      <alignment horizontal="center"/>
      <protection/>
    </xf>
    <xf numFmtId="0" fontId="13" fillId="33" borderId="14" xfId="34" applyFont="1" applyFill="1" applyBorder="1" applyAlignment="1">
      <alignment horizontal="center"/>
      <protection/>
    </xf>
    <xf numFmtId="0" fontId="13" fillId="33" borderId="17" xfId="34" applyFont="1" applyFill="1" applyBorder="1" applyAlignment="1">
      <alignment horizontal="center"/>
      <protection/>
    </xf>
    <xf numFmtId="0" fontId="13" fillId="0" borderId="19" xfId="34" applyFont="1" applyBorder="1" applyAlignment="1">
      <alignment horizontal="center"/>
      <protection/>
    </xf>
    <xf numFmtId="1" fontId="5" fillId="0" borderId="17" xfId="33" applyNumberFormat="1" applyFont="1" applyBorder="1" applyAlignment="1">
      <alignment horizontal="center"/>
      <protection/>
    </xf>
    <xf numFmtId="0" fontId="13" fillId="0" borderId="17" xfId="34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10" xfId="34" applyFont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33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10" xfId="33" applyFont="1" applyFill="1" applyBorder="1" applyAlignment="1">
      <alignment horizontal="left"/>
      <protection/>
    </xf>
    <xf numFmtId="0" fontId="6" fillId="33" borderId="10" xfId="33" applyFont="1" applyFill="1" applyBorder="1" applyAlignment="1">
      <alignment horizontal="left"/>
      <protection/>
    </xf>
    <xf numFmtId="0" fontId="5" fillId="0" borderId="12" xfId="33" applyFont="1" applyFill="1" applyBorder="1" applyAlignment="1">
      <alignment horizontal="center"/>
      <protection/>
    </xf>
    <xf numFmtId="0" fontId="5" fillId="33" borderId="14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34" applyFont="1" applyBorder="1" applyAlignment="1">
      <alignment horizontal="center"/>
      <protection/>
    </xf>
    <xf numFmtId="0" fontId="14" fillId="0" borderId="17" xfId="34" applyFont="1" applyBorder="1" applyAlignment="1">
      <alignment horizontal="center"/>
      <protection/>
    </xf>
    <xf numFmtId="1" fontId="2" fillId="0" borderId="12" xfId="0" applyNumberFormat="1" applyFont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7" xfId="36" applyNumberFormat="1" applyFont="1" applyFill="1" applyBorder="1" applyAlignment="1">
      <alignment horizontal="center"/>
      <protection/>
    </xf>
    <xf numFmtId="1" fontId="2" fillId="33" borderId="19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2" xfId="33" applyNumberFormat="1" applyFont="1" applyFill="1" applyBorder="1" applyAlignment="1">
      <alignment horizontal="center"/>
      <protection/>
    </xf>
    <xf numFmtId="1" fontId="2" fillId="0" borderId="12" xfId="40" applyNumberFormat="1" applyFont="1" applyFill="1" applyBorder="1" applyAlignment="1">
      <alignment horizontal="center"/>
      <protection/>
    </xf>
    <xf numFmtId="1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2" fillId="33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1" fontId="15" fillId="33" borderId="10" xfId="0" applyNumberFormat="1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33" borderId="26" xfId="64" applyNumberFormat="1" applyFont="1" applyFill="1" applyBorder="1" applyAlignment="1" applyProtection="1">
      <alignment horizontal="center" vertical="top"/>
      <protection/>
    </xf>
    <xf numFmtId="2" fontId="2" fillId="33" borderId="27" xfId="64" applyNumberFormat="1" applyFont="1" applyFill="1" applyBorder="1" applyAlignment="1" applyProtection="1">
      <alignment horizontal="center" vertical="top"/>
      <protection/>
    </xf>
    <xf numFmtId="0" fontId="5" fillId="0" borderId="21" xfId="0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6" fillId="0" borderId="17" xfId="0" applyFont="1" applyFill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" fontId="14" fillId="33" borderId="14" xfId="0" applyNumberFormat="1" applyFont="1" applyFill="1" applyBorder="1" applyAlignment="1">
      <alignment horizontal="center"/>
    </xf>
    <xf numFmtId="1" fontId="14" fillId="33" borderId="1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5" fillId="33" borderId="14" xfId="34" applyFont="1" applyFill="1" applyBorder="1" applyAlignment="1">
      <alignment horizontal="center"/>
      <protection/>
    </xf>
    <xf numFmtId="0" fontId="5" fillId="33" borderId="17" xfId="34" applyFont="1" applyFill="1" applyBorder="1" applyAlignment="1">
      <alignment horizontal="center"/>
      <protection/>
    </xf>
    <xf numFmtId="0" fontId="5" fillId="0" borderId="19" xfId="34" applyFont="1" applyFill="1" applyBorder="1" applyAlignment="1">
      <alignment horizontal="center"/>
      <protection/>
    </xf>
    <xf numFmtId="0" fontId="5" fillId="0" borderId="12" xfId="34" applyFont="1" applyFill="1" applyBorder="1" applyAlignment="1">
      <alignment horizontal="center"/>
      <protection/>
    </xf>
    <xf numFmtId="1" fontId="15" fillId="0" borderId="12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2" fillId="0" borderId="12" xfId="38" applyNumberFormat="1" applyFont="1" applyFill="1" applyBorder="1" applyAlignment="1">
      <alignment horizontal="center"/>
      <protection/>
    </xf>
    <xf numFmtId="2" fontId="2" fillId="0" borderId="22" xfId="64" applyNumberFormat="1" applyFont="1" applyFill="1" applyBorder="1" applyAlignment="1" applyProtection="1">
      <alignment horizontal="center" vertical="top"/>
      <protection/>
    </xf>
    <xf numFmtId="1" fontId="5" fillId="0" borderId="19" xfId="33" applyNumberFormat="1" applyFont="1" applyFill="1" applyBorder="1" applyAlignment="1">
      <alignment horizontal="center"/>
      <protection/>
    </xf>
    <xf numFmtId="0" fontId="5" fillId="0" borderId="19" xfId="33" applyFont="1" applyFill="1" applyBorder="1" applyAlignment="1">
      <alignment horizontal="center"/>
      <protection/>
    </xf>
    <xf numFmtId="1" fontId="5" fillId="33" borderId="31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13" fillId="33" borderId="10" xfId="34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2" fontId="2" fillId="0" borderId="11" xfId="64" applyNumberFormat="1" applyFont="1" applyFill="1" applyBorder="1" applyAlignment="1" applyProtection="1">
      <alignment horizontal="center" vertical="top"/>
      <protection/>
    </xf>
    <xf numFmtId="2" fontId="2" fillId="33" borderId="11" xfId="64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2" fillId="0" borderId="12" xfId="65" applyFont="1" applyFill="1" applyBorder="1" applyAlignment="1">
      <alignment horizontal="center" vertical="center"/>
      <protection/>
    </xf>
    <xf numFmtId="0" fontId="1" fillId="0" borderId="12" xfId="65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0" xfId="33" applyNumberFormat="1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/>
      <protection/>
    </xf>
    <xf numFmtId="1" fontId="2" fillId="33" borderId="10" xfId="33" applyNumberFormat="1" applyFont="1" applyFill="1" applyBorder="1" applyAlignment="1">
      <alignment horizontal="center"/>
      <protection/>
    </xf>
    <xf numFmtId="0" fontId="2" fillId="33" borderId="10" xfId="33" applyFont="1" applyFill="1" applyBorder="1" applyAlignment="1">
      <alignment horizontal="center"/>
      <protection/>
    </xf>
    <xf numFmtId="1" fontId="2" fillId="33" borderId="10" xfId="40" applyNumberFormat="1" applyFont="1" applyFill="1" applyBorder="1" applyAlignment="1">
      <alignment horizontal="center"/>
      <protection/>
    </xf>
    <xf numFmtId="1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1" fontId="5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6" fillId="0" borderId="19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center"/>
    </xf>
    <xf numFmtId="1" fontId="2" fillId="33" borderId="14" xfId="33" applyNumberFormat="1" applyFont="1" applyFill="1" applyBorder="1" applyAlignment="1">
      <alignment horizontal="center"/>
      <protection/>
    </xf>
    <xf numFmtId="0" fontId="2" fillId="33" borderId="14" xfId="33" applyFont="1" applyFill="1" applyBorder="1" applyAlignment="1">
      <alignment horizontal="center"/>
      <protection/>
    </xf>
    <xf numFmtId="0" fontId="6" fillId="33" borderId="14" xfId="33" applyFont="1" applyFill="1" applyBorder="1" applyAlignment="1">
      <alignment horizontal="left"/>
      <protection/>
    </xf>
    <xf numFmtId="0" fontId="2" fillId="33" borderId="17" xfId="34" applyFont="1" applyFill="1" applyBorder="1" applyAlignment="1">
      <alignment horizontal="center"/>
      <protection/>
    </xf>
    <xf numFmtId="0" fontId="6" fillId="33" borderId="17" xfId="33" applyFont="1" applyFill="1" applyBorder="1" applyAlignment="1">
      <alignment horizontal="left"/>
      <protection/>
    </xf>
    <xf numFmtId="0" fontId="5" fillId="33" borderId="17" xfId="33" applyFont="1" applyFill="1" applyBorder="1" applyAlignment="1">
      <alignment horizontal="center"/>
      <protection/>
    </xf>
    <xf numFmtId="0" fontId="2" fillId="0" borderId="12" xfId="34" applyFont="1" applyFill="1" applyBorder="1" applyAlignment="1">
      <alignment horizontal="center"/>
      <protection/>
    </xf>
    <xf numFmtId="0" fontId="6" fillId="0" borderId="12" xfId="33" applyFont="1" applyFill="1" applyBorder="1" applyAlignment="1">
      <alignment horizontal="left"/>
      <protection/>
    </xf>
    <xf numFmtId="1" fontId="2" fillId="0" borderId="19" xfId="33" applyNumberFormat="1" applyFont="1" applyFill="1" applyBorder="1" applyAlignment="1">
      <alignment horizontal="center"/>
      <protection/>
    </xf>
    <xf numFmtId="0" fontId="2" fillId="0" borderId="19" xfId="33" applyFont="1" applyFill="1" applyBorder="1" applyAlignment="1">
      <alignment horizontal="center"/>
      <protection/>
    </xf>
    <xf numFmtId="0" fontId="6" fillId="0" borderId="19" xfId="33" applyFont="1" applyFill="1" applyBorder="1" applyAlignment="1">
      <alignment horizontal="left"/>
      <protection/>
    </xf>
    <xf numFmtId="1" fontId="2" fillId="0" borderId="12" xfId="36" applyNumberFormat="1" applyFont="1" applyFill="1" applyBorder="1" applyAlignment="1">
      <alignment horizontal="center"/>
      <protection/>
    </xf>
    <xf numFmtId="1" fontId="2" fillId="33" borderId="17" xfId="33" applyNumberFormat="1" applyFont="1" applyFill="1" applyBorder="1" applyAlignment="1">
      <alignment horizontal="center"/>
      <protection/>
    </xf>
    <xf numFmtId="1" fontId="2" fillId="33" borderId="17" xfId="38" applyNumberFormat="1" applyFont="1" applyFill="1" applyBorder="1" applyAlignment="1">
      <alignment horizontal="center"/>
      <protection/>
    </xf>
    <xf numFmtId="0" fontId="2" fillId="0" borderId="12" xfId="33" applyFont="1" applyFill="1" applyBorder="1" applyAlignment="1">
      <alignment horizontal="center"/>
      <protection/>
    </xf>
    <xf numFmtId="0" fontId="16" fillId="33" borderId="14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13" fillId="0" borderId="12" xfId="34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/>
    </xf>
    <xf numFmtId="0" fontId="13" fillId="0" borderId="19" xfId="34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1" fontId="2" fillId="33" borderId="14" xfId="36" applyNumberFormat="1" applyFont="1" applyFill="1" applyBorder="1" applyAlignment="1">
      <alignment horizontal="center"/>
      <protection/>
    </xf>
    <xf numFmtId="1" fontId="2" fillId="33" borderId="10" xfId="36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14" fillId="0" borderId="19" xfId="34" applyFont="1" applyFill="1" applyBorder="1" applyAlignment="1">
      <alignment horizontal="center"/>
      <protection/>
    </xf>
    <xf numFmtId="0" fontId="14" fillId="33" borderId="14" xfId="34" applyFont="1" applyFill="1" applyBorder="1" applyAlignment="1">
      <alignment horizontal="center"/>
      <protection/>
    </xf>
    <xf numFmtId="1" fontId="2" fillId="0" borderId="10" xfId="36" applyNumberFormat="1" applyFont="1" applyFill="1" applyBorder="1" applyAlignment="1">
      <alignment horizontal="center"/>
      <protection/>
    </xf>
    <xf numFmtId="1" fontId="2" fillId="33" borderId="10" xfId="38" applyNumberFormat="1" applyFont="1" applyFill="1" applyBorder="1" applyAlignment="1">
      <alignment horizontal="center"/>
      <protection/>
    </xf>
    <xf numFmtId="1" fontId="2" fillId="0" borderId="10" xfId="38" applyNumberFormat="1" applyFont="1" applyFill="1" applyBorder="1" applyAlignment="1">
      <alignment horizontal="center"/>
      <protection/>
    </xf>
    <xf numFmtId="1" fontId="2" fillId="0" borderId="19" xfId="36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" fontId="2" fillId="0" borderId="19" xfId="38" applyNumberFormat="1" applyFont="1" applyFill="1" applyBorder="1" applyAlignment="1">
      <alignment horizontal="center"/>
      <protection/>
    </xf>
    <xf numFmtId="1" fontId="2" fillId="33" borderId="14" xfId="38" applyNumberFormat="1" applyFont="1" applyFill="1" applyBorder="1" applyAlignment="1">
      <alignment horizontal="center"/>
      <protection/>
    </xf>
    <xf numFmtId="0" fontId="2" fillId="33" borderId="17" xfId="33" applyFont="1" applyFill="1" applyBorder="1" applyAlignment="1">
      <alignment horizontal="center"/>
      <protection/>
    </xf>
    <xf numFmtId="1" fontId="2" fillId="33" borderId="17" xfId="40" applyNumberFormat="1" applyFont="1" applyFill="1" applyBorder="1" applyAlignment="1">
      <alignment horizontal="center"/>
      <protection/>
    </xf>
    <xf numFmtId="1" fontId="2" fillId="33" borderId="14" xfId="4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33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33" borderId="10" xfId="33" applyFont="1" applyFill="1" applyBorder="1" applyAlignment="1">
      <alignment horizontal="center"/>
      <protection/>
    </xf>
    <xf numFmtId="0" fontId="5" fillId="33" borderId="10" xfId="33" applyFont="1" applyFill="1" applyBorder="1">
      <alignment/>
      <protection/>
    </xf>
    <xf numFmtId="0" fontId="6" fillId="33" borderId="14" xfId="33" applyFont="1" applyFill="1" applyBorder="1" applyAlignment="1">
      <alignment horizontal="center"/>
      <protection/>
    </xf>
    <xf numFmtId="0" fontId="5" fillId="33" borderId="14" xfId="33" applyFont="1" applyFill="1" applyBorder="1">
      <alignment/>
      <protection/>
    </xf>
    <xf numFmtId="0" fontId="6" fillId="33" borderId="17" xfId="33" applyFont="1" applyFill="1" applyBorder="1" applyAlignment="1">
      <alignment horizontal="center"/>
      <protection/>
    </xf>
    <xf numFmtId="0" fontId="5" fillId="33" borderId="17" xfId="33" applyFont="1" applyFill="1" applyBorder="1">
      <alignment/>
      <protection/>
    </xf>
    <xf numFmtId="0" fontId="6" fillId="0" borderId="19" xfId="33" applyFont="1" applyFill="1" applyBorder="1" applyAlignment="1">
      <alignment horizontal="center"/>
      <protection/>
    </xf>
    <xf numFmtId="0" fontId="5" fillId="0" borderId="19" xfId="33" applyFont="1" applyFill="1" applyBorder="1">
      <alignment/>
      <protection/>
    </xf>
    <xf numFmtId="0" fontId="5" fillId="33" borderId="12" xfId="33" applyFont="1" applyFill="1" applyBorder="1" applyAlignment="1">
      <alignment horizontal="center"/>
      <protection/>
    </xf>
    <xf numFmtId="0" fontId="6" fillId="33" borderId="12" xfId="33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1" fontId="14" fillId="33" borderId="10" xfId="0" applyNumberFormat="1" applyFont="1" applyFill="1" applyBorder="1" applyAlignment="1">
      <alignment horizontal="center"/>
    </xf>
    <xf numFmtId="0" fontId="5" fillId="33" borderId="19" xfId="34" applyFont="1" applyFill="1" applyBorder="1" applyAlignment="1">
      <alignment horizontal="center"/>
      <protection/>
    </xf>
    <xf numFmtId="0" fontId="16" fillId="33" borderId="19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5" fillId="0" borderId="19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0" borderId="12" xfId="34" applyFont="1" applyBorder="1" applyAlignment="1">
      <alignment horizontal="center"/>
      <protection/>
    </xf>
    <xf numFmtId="1" fontId="14" fillId="0" borderId="17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1" fontId="14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/>
    </xf>
    <xf numFmtId="1" fontId="15" fillId="0" borderId="1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4" fillId="0" borderId="12" xfId="34" applyFont="1" applyBorder="1" applyAlignment="1">
      <alignment horizontal="center"/>
      <protection/>
    </xf>
    <xf numFmtId="0" fontId="14" fillId="0" borderId="19" xfId="34" applyFont="1" applyBorder="1" applyAlignment="1">
      <alignment horizontal="center"/>
      <protection/>
    </xf>
    <xf numFmtId="0" fontId="14" fillId="0" borderId="14" xfId="34" applyFont="1" applyBorder="1" applyAlignment="1">
      <alignment horizontal="center"/>
      <protection/>
    </xf>
    <xf numFmtId="0" fontId="14" fillId="33" borderId="10" xfId="34" applyFont="1" applyFill="1" applyBorder="1" applyAlignment="1">
      <alignment horizontal="center"/>
      <protection/>
    </xf>
    <xf numFmtId="0" fontId="14" fillId="33" borderId="17" xfId="34" applyFont="1" applyFill="1" applyBorder="1" applyAlignment="1">
      <alignment horizontal="center"/>
      <protection/>
    </xf>
    <xf numFmtId="0" fontId="14" fillId="0" borderId="32" xfId="34" applyFont="1" applyFill="1" applyBorder="1" applyAlignment="1">
      <alignment horizontal="center"/>
      <protection/>
    </xf>
    <xf numFmtId="0" fontId="14" fillId="33" borderId="19" xfId="34" applyFont="1" applyFill="1" applyBorder="1" applyAlignment="1">
      <alignment horizontal="center"/>
      <protection/>
    </xf>
    <xf numFmtId="0" fontId="14" fillId="33" borderId="42" xfId="34" applyFont="1" applyFill="1" applyBorder="1" applyAlignment="1">
      <alignment horizontal="center"/>
      <protection/>
    </xf>
    <xf numFmtId="2" fontId="2" fillId="0" borderId="26" xfId="64" applyNumberFormat="1" applyFont="1" applyFill="1" applyBorder="1" applyAlignment="1" applyProtection="1">
      <alignment horizontal="center" vertical="top"/>
      <protection/>
    </xf>
    <xf numFmtId="2" fontId="2" fillId="0" borderId="27" xfId="64" applyNumberFormat="1" applyFont="1" applyFill="1" applyBorder="1" applyAlignment="1" applyProtection="1">
      <alignment horizontal="center" vertical="top"/>
      <protection/>
    </xf>
    <xf numFmtId="0" fontId="13" fillId="0" borderId="10" xfId="34" applyFont="1" applyFill="1" applyBorder="1" applyAlignment="1">
      <alignment horizontal="center"/>
      <protection/>
    </xf>
    <xf numFmtId="0" fontId="13" fillId="0" borderId="14" xfId="34" applyFont="1" applyFill="1" applyBorder="1" applyAlignment="1">
      <alignment horizontal="center"/>
      <protection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8" fillId="0" borderId="0" xfId="0" applyFont="1" applyAlignment="1">
      <alignment vertical="center"/>
    </xf>
    <xf numFmtId="1" fontId="5" fillId="33" borderId="47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top"/>
    </xf>
    <xf numFmtId="2" fontId="2" fillId="33" borderId="21" xfId="64" applyNumberFormat="1" applyFont="1" applyFill="1" applyBorder="1" applyAlignment="1" applyProtection="1">
      <alignment horizontal="center" vertical="top"/>
      <protection/>
    </xf>
    <xf numFmtId="0" fontId="5" fillId="0" borderId="3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 wrapText="1"/>
    </xf>
    <xf numFmtId="1" fontId="2" fillId="33" borderId="15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33" borderId="23" xfId="0" applyNumberFormat="1" applyFont="1" applyFill="1" applyBorder="1" applyAlignment="1">
      <alignment horizontal="center" vertical="top" wrapText="1"/>
    </xf>
    <xf numFmtId="1" fontId="2" fillId="33" borderId="34" xfId="0" applyNumberFormat="1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1" fontId="2" fillId="0" borderId="34" xfId="0" applyNumberFormat="1" applyFont="1" applyFill="1" applyBorder="1" applyAlignment="1">
      <alignment horizontal="center" vertical="top" wrapText="1"/>
    </xf>
    <xf numFmtId="1" fontId="2" fillId="33" borderId="48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181" fontId="21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1" fontId="2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181" fontId="23" fillId="0" borderId="0" xfId="0" applyNumberFormat="1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72" fontId="22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22" fillId="0" borderId="0" xfId="0" applyFont="1" applyAlignment="1">
      <alignment horizontal="left"/>
    </xf>
    <xf numFmtId="181" fontId="2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201" fontId="6" fillId="36" borderId="39" xfId="0" applyNumberFormat="1" applyFont="1" applyFill="1" applyBorder="1" applyAlignment="1">
      <alignment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36" borderId="51" xfId="0" applyFont="1" applyFill="1" applyBorder="1" applyAlignment="1">
      <alignment horizontal="center" vertical="center" wrapText="1"/>
    </xf>
    <xf numFmtId="201" fontId="6" fillId="36" borderId="53" xfId="0" applyNumberFormat="1" applyFont="1" applyFill="1" applyBorder="1" applyAlignment="1">
      <alignment vertical="center" wrapText="1"/>
    </xf>
    <xf numFmtId="0" fontId="5" fillId="0" borderId="50" xfId="0" applyFont="1" applyBorder="1" applyAlignment="1">
      <alignment horizontal="center"/>
    </xf>
    <xf numFmtId="0" fontId="5" fillId="36" borderId="5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/>
    </xf>
    <xf numFmtId="0" fontId="1" fillId="36" borderId="58" xfId="0" applyFont="1" applyFill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36" borderId="50" xfId="0" applyFont="1" applyFill="1" applyBorder="1" applyAlignment="1">
      <alignment/>
    </xf>
    <xf numFmtId="0" fontId="1" fillId="36" borderId="40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60" xfId="0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0" fontId="5" fillId="36" borderId="61" xfId="0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201" fontId="6" fillId="36" borderId="59" xfId="0" applyNumberFormat="1" applyFont="1" applyFill="1" applyBorder="1" applyAlignment="1">
      <alignment vertical="center" wrapText="1"/>
    </xf>
    <xf numFmtId="0" fontId="30" fillId="0" borderId="19" xfId="0" applyFont="1" applyBorder="1" applyAlignment="1">
      <alignment horizontal="center"/>
    </xf>
    <xf numFmtId="0" fontId="6" fillId="36" borderId="5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" fillId="36" borderId="6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9" xfId="0" applyFont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201" fontId="26" fillId="37" borderId="63" xfId="0" applyNumberFormat="1" applyFont="1" applyFill="1" applyBorder="1" applyAlignment="1">
      <alignment vertical="center"/>
    </xf>
    <xf numFmtId="201" fontId="26" fillId="37" borderId="55" xfId="0" applyNumberFormat="1" applyFont="1" applyFill="1" applyBorder="1" applyAlignment="1">
      <alignment vertical="center"/>
    </xf>
    <xf numFmtId="201" fontId="26" fillId="37" borderId="56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201" fontId="6" fillId="0" borderId="64" xfId="0" applyNumberFormat="1" applyFont="1" applyFill="1" applyBorder="1" applyAlignment="1">
      <alignment vertical="center" wrapText="1"/>
    </xf>
    <xf numFmtId="201" fontId="26" fillId="37" borderId="65" xfId="0" applyNumberFormat="1" applyFont="1" applyFill="1" applyBorder="1" applyAlignment="1">
      <alignment vertical="center"/>
    </xf>
    <xf numFmtId="201" fontId="26" fillId="37" borderId="66" xfId="0" applyNumberFormat="1" applyFont="1" applyFill="1" applyBorder="1" applyAlignment="1">
      <alignment vertical="center"/>
    </xf>
    <xf numFmtId="201" fontId="26" fillId="37" borderId="64" xfId="0" applyNumberFormat="1" applyFont="1" applyFill="1" applyBorder="1" applyAlignment="1">
      <alignment vertical="center"/>
    </xf>
    <xf numFmtId="201" fontId="26" fillId="37" borderId="67" xfId="0" applyNumberFormat="1" applyFont="1" applyFill="1" applyBorder="1" applyAlignment="1">
      <alignment vertical="center"/>
    </xf>
    <xf numFmtId="201" fontId="19" fillId="0" borderId="63" xfId="0" applyNumberFormat="1" applyFont="1" applyBorder="1" applyAlignment="1">
      <alignment/>
    </xf>
    <xf numFmtId="201" fontId="19" fillId="0" borderId="55" xfId="0" applyNumberFormat="1" applyFont="1" applyBorder="1" applyAlignment="1">
      <alignment/>
    </xf>
    <xf numFmtId="201" fontId="19" fillId="0" borderId="56" xfId="0" applyNumberFormat="1" applyFont="1" applyBorder="1" applyAlignment="1">
      <alignment/>
    </xf>
    <xf numFmtId="201" fontId="19" fillId="35" borderId="63" xfId="0" applyNumberFormat="1" applyFont="1" applyFill="1" applyBorder="1" applyAlignment="1">
      <alignment/>
    </xf>
    <xf numFmtId="201" fontId="19" fillId="35" borderId="55" xfId="0" applyNumberFormat="1" applyFont="1" applyFill="1" applyBorder="1" applyAlignment="1">
      <alignment/>
    </xf>
    <xf numFmtId="201" fontId="19" fillId="35" borderId="56" xfId="0" applyNumberFormat="1" applyFont="1" applyFill="1" applyBorder="1" applyAlignment="1">
      <alignment/>
    </xf>
    <xf numFmtId="9" fontId="76" fillId="0" borderId="63" xfId="0" applyNumberFormat="1" applyFont="1" applyBorder="1" applyAlignment="1">
      <alignment horizontal="center"/>
    </xf>
    <xf numFmtId="9" fontId="76" fillId="0" borderId="55" xfId="0" applyNumberFormat="1" applyFont="1" applyBorder="1" applyAlignment="1">
      <alignment horizontal="center"/>
    </xf>
    <xf numFmtId="9" fontId="76" fillId="0" borderId="56" xfId="0" applyNumberFormat="1" applyFont="1" applyBorder="1" applyAlignment="1">
      <alignment horizontal="center"/>
    </xf>
    <xf numFmtId="9" fontId="76" fillId="35" borderId="55" xfId="0" applyNumberFormat="1" applyFont="1" applyFill="1" applyBorder="1" applyAlignment="1">
      <alignment horizontal="center"/>
    </xf>
    <xf numFmtId="9" fontId="76" fillId="35" borderId="56" xfId="0" applyNumberFormat="1" applyFont="1" applyFill="1" applyBorder="1" applyAlignment="1">
      <alignment horizontal="center"/>
    </xf>
    <xf numFmtId="9" fontId="76" fillId="35" borderId="63" xfId="0" applyNumberFormat="1" applyFont="1" applyFill="1" applyBorder="1" applyAlignment="1">
      <alignment horizontal="center"/>
    </xf>
    <xf numFmtId="201" fontId="26" fillId="35" borderId="63" xfId="0" applyNumberFormat="1" applyFont="1" applyFill="1" applyBorder="1" applyAlignment="1">
      <alignment vertical="center"/>
    </xf>
    <xf numFmtId="201" fontId="26" fillId="35" borderId="55" xfId="0" applyNumberFormat="1" applyFont="1" applyFill="1" applyBorder="1" applyAlignment="1">
      <alignment vertical="center"/>
    </xf>
    <xf numFmtId="201" fontId="26" fillId="35" borderId="56" xfId="0" applyNumberFormat="1" applyFont="1" applyFill="1" applyBorder="1" applyAlignment="1">
      <alignment vertical="center"/>
    </xf>
    <xf numFmtId="9" fontId="76" fillId="35" borderId="13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wrapText="1"/>
    </xf>
    <xf numFmtId="0" fontId="5" fillId="0" borderId="68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49" fontId="8" fillId="36" borderId="50" xfId="0" applyNumberFormat="1" applyFont="1" applyFill="1" applyBorder="1" applyAlignment="1">
      <alignment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69" xfId="0" applyFont="1" applyFill="1" applyBorder="1" applyAlignment="1">
      <alignment horizontal="center" vertical="center" wrapText="1"/>
    </xf>
    <xf numFmtId="201" fontId="6" fillId="36" borderId="50" xfId="0" applyNumberFormat="1" applyFont="1" applyFill="1" applyBorder="1" applyAlignment="1">
      <alignment vertical="center" wrapText="1"/>
    </xf>
    <xf numFmtId="201" fontId="34" fillId="37" borderId="3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76" fillId="0" borderId="63" xfId="0" applyNumberFormat="1" applyFont="1" applyBorder="1" applyAlignment="1">
      <alignment horizontal="center" vertical="center"/>
    </xf>
    <xf numFmtId="9" fontId="76" fillId="35" borderId="56" xfId="0" applyNumberFormat="1" applyFont="1" applyFill="1" applyBorder="1" applyAlignment="1">
      <alignment horizontal="center" vertical="center"/>
    </xf>
    <xf numFmtId="9" fontId="76" fillId="0" borderId="56" xfId="0" applyNumberFormat="1" applyFont="1" applyBorder="1" applyAlignment="1">
      <alignment horizontal="center" vertical="center"/>
    </xf>
    <xf numFmtId="9" fontId="76" fillId="0" borderId="54" xfId="0" applyNumberFormat="1" applyFont="1" applyBorder="1" applyAlignment="1">
      <alignment horizontal="center" vertical="center"/>
    </xf>
    <xf numFmtId="201" fontId="34" fillId="0" borderId="38" xfId="0" applyNumberFormat="1" applyFont="1" applyFill="1" applyBorder="1" applyAlignment="1">
      <alignment vertical="center"/>
    </xf>
    <xf numFmtId="49" fontId="8" fillId="36" borderId="50" xfId="0" applyNumberFormat="1" applyFont="1" applyFill="1" applyBorder="1" applyAlignment="1">
      <alignment horizontal="center" vertical="center" wrapText="1"/>
    </xf>
    <xf numFmtId="1" fontId="14" fillId="33" borderId="12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9" fontId="76" fillId="35" borderId="70" xfId="0" applyNumberFormat="1" applyFont="1" applyFill="1" applyBorder="1" applyAlignment="1">
      <alignment horizontal="center" vertical="center"/>
    </xf>
    <xf numFmtId="201" fontId="34" fillId="37" borderId="38" xfId="0" applyNumberFormat="1" applyFont="1" applyFill="1" applyBorder="1" applyAlignment="1">
      <alignment vertical="center"/>
    </xf>
    <xf numFmtId="9" fontId="76" fillId="0" borderId="70" xfId="0" applyNumberFormat="1" applyFont="1" applyBorder="1" applyAlignment="1">
      <alignment horizontal="center" vertical="center"/>
    </xf>
    <xf numFmtId="201" fontId="34" fillId="37" borderId="35" xfId="0" applyNumberFormat="1" applyFont="1" applyFill="1" applyBorder="1" applyAlignment="1">
      <alignment vertical="center"/>
    </xf>
    <xf numFmtId="0" fontId="16" fillId="33" borderId="19" xfId="0" applyFont="1" applyFill="1" applyBorder="1" applyAlignment="1">
      <alignment/>
    </xf>
    <xf numFmtId="1" fontId="14" fillId="33" borderId="19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/>
    </xf>
    <xf numFmtId="9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201" fontId="34" fillId="35" borderId="56" xfId="0" applyNumberFormat="1" applyFont="1" applyFill="1" applyBorder="1" applyAlignment="1">
      <alignment vertical="center"/>
    </xf>
    <xf numFmtId="201" fontId="34" fillId="37" borderId="56" xfId="0" applyNumberFormat="1" applyFont="1" applyFill="1" applyBorder="1" applyAlignment="1">
      <alignment vertical="center"/>
    </xf>
    <xf numFmtId="0" fontId="5" fillId="33" borderId="68" xfId="0" applyFont="1" applyFill="1" applyBorder="1" applyAlignment="1">
      <alignment horizontal="center" vertical="top" wrapText="1"/>
    </xf>
    <xf numFmtId="1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201" fontId="34" fillId="37" borderId="54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201" fontId="34" fillId="35" borderId="70" xfId="0" applyNumberFormat="1" applyFont="1" applyFill="1" applyBorder="1" applyAlignment="1">
      <alignment vertical="center"/>
    </xf>
    <xf numFmtId="201" fontId="34" fillId="37" borderId="70" xfId="0" applyNumberFormat="1" applyFont="1" applyFill="1" applyBorder="1" applyAlignment="1">
      <alignment vertical="center"/>
    </xf>
    <xf numFmtId="201" fontId="19" fillId="35" borderId="70" xfId="0" applyNumberFormat="1" applyFont="1" applyFill="1" applyBorder="1" applyAlignment="1">
      <alignment/>
    </xf>
    <xf numFmtId="201" fontId="19" fillId="0" borderId="54" xfId="0" applyNumberFormat="1" applyFont="1" applyBorder="1" applyAlignment="1">
      <alignment/>
    </xf>
    <xf numFmtId="9" fontId="76" fillId="0" borderId="45" xfId="0" applyNumberFormat="1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/>
    </xf>
    <xf numFmtId="9" fontId="8" fillId="36" borderId="50" xfId="0" applyNumberFormat="1" applyFont="1" applyFill="1" applyBorder="1" applyAlignment="1">
      <alignment horizontal="center" vertical="center" wrapText="1"/>
    </xf>
    <xf numFmtId="201" fontId="8" fillId="0" borderId="0" xfId="0" applyNumberFormat="1" applyFont="1" applyAlignment="1">
      <alignment/>
    </xf>
    <xf numFmtId="201" fontId="6" fillId="0" borderId="0" xfId="0" applyNumberFormat="1" applyFont="1" applyFill="1" applyBorder="1" applyAlignment="1">
      <alignment vertical="center" wrapText="1"/>
    </xf>
    <xf numFmtId="201" fontId="8" fillId="36" borderId="59" xfId="0" applyNumberFormat="1" applyFont="1" applyFill="1" applyBorder="1" applyAlignment="1">
      <alignment vertical="center" wrapText="1"/>
    </xf>
    <xf numFmtId="201" fontId="19" fillId="0" borderId="70" xfId="0" applyNumberFormat="1" applyFont="1" applyBorder="1" applyAlignment="1">
      <alignment/>
    </xf>
    <xf numFmtId="2" fontId="2" fillId="33" borderId="71" xfId="64" applyNumberFormat="1" applyFont="1" applyFill="1" applyBorder="1" applyAlignment="1" applyProtection="1">
      <alignment horizontal="center" vertical="top"/>
      <protection/>
    </xf>
    <xf numFmtId="1" fontId="2" fillId="0" borderId="17" xfId="0" applyNumberFormat="1" applyFont="1" applyFill="1" applyBorder="1" applyAlignment="1">
      <alignment horizontal="center"/>
    </xf>
    <xf numFmtId="201" fontId="19" fillId="35" borderId="54" xfId="0" applyNumberFormat="1" applyFont="1" applyFill="1" applyBorder="1" applyAlignment="1">
      <alignment/>
    </xf>
    <xf numFmtId="201" fontId="19" fillId="35" borderId="50" xfId="0" applyNumberFormat="1" applyFont="1" applyFill="1" applyBorder="1" applyAlignment="1">
      <alignment/>
    </xf>
    <xf numFmtId="201" fontId="20" fillId="0" borderId="54" xfId="0" applyNumberFormat="1" applyFont="1" applyBorder="1" applyAlignment="1">
      <alignment/>
    </xf>
    <xf numFmtId="201" fontId="20" fillId="0" borderId="70" xfId="0" applyNumberFormat="1" applyFont="1" applyBorder="1" applyAlignment="1">
      <alignment/>
    </xf>
    <xf numFmtId="201" fontId="20" fillId="35" borderId="33" xfId="0" applyNumberFormat="1" applyFont="1" applyFill="1" applyBorder="1" applyAlignment="1">
      <alignment/>
    </xf>
    <xf numFmtId="201" fontId="20" fillId="35" borderId="34" xfId="0" applyNumberFormat="1" applyFont="1" applyFill="1" applyBorder="1" applyAlignment="1">
      <alignment/>
    </xf>
    <xf numFmtId="201" fontId="20" fillId="0" borderId="28" xfId="0" applyNumberFormat="1" applyFont="1" applyBorder="1" applyAlignment="1">
      <alignment/>
    </xf>
    <xf numFmtId="201" fontId="20" fillId="0" borderId="29" xfId="0" applyNumberFormat="1" applyFont="1" applyBorder="1" applyAlignment="1">
      <alignment/>
    </xf>
    <xf numFmtId="49" fontId="8" fillId="0" borderId="72" xfId="0" applyNumberFormat="1" applyFont="1" applyFill="1" applyBorder="1" applyAlignment="1">
      <alignment wrapText="1"/>
    </xf>
    <xf numFmtId="201" fontId="8" fillId="0" borderId="0" xfId="0" applyNumberFormat="1" applyFont="1" applyAlignment="1">
      <alignment/>
    </xf>
    <xf numFmtId="0" fontId="1" fillId="36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201" fontId="2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76" fillId="0" borderId="0" xfId="0" applyNumberFormat="1" applyFont="1" applyAlignment="1">
      <alignment horizontal="center"/>
    </xf>
    <xf numFmtId="9" fontId="76" fillId="0" borderId="74" xfId="0" applyNumberFormat="1" applyFont="1" applyBorder="1" applyAlignment="1">
      <alignment horizontal="center" vertical="center"/>
    </xf>
    <xf numFmtId="9" fontId="76" fillId="0" borderId="45" xfId="0" applyNumberFormat="1" applyFont="1" applyBorder="1" applyAlignment="1">
      <alignment horizontal="center" vertical="center"/>
    </xf>
    <xf numFmtId="9" fontId="76" fillId="0" borderId="72" xfId="0" applyNumberFormat="1" applyFont="1" applyBorder="1" applyAlignment="1">
      <alignment horizontal="center"/>
    </xf>
    <xf numFmtId="9" fontId="76" fillId="0" borderId="62" xfId="0" applyNumberFormat="1" applyFont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top"/>
    </xf>
    <xf numFmtId="2" fontId="2" fillId="33" borderId="22" xfId="64" applyNumberFormat="1" applyFont="1" applyFill="1" applyBorder="1" applyAlignment="1" applyProtection="1">
      <alignment horizontal="center" vertical="top"/>
      <protection/>
    </xf>
    <xf numFmtId="1" fontId="15" fillId="33" borderId="1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top" wrapText="1"/>
    </xf>
    <xf numFmtId="1" fontId="15" fillId="0" borderId="31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/>
    </xf>
    <xf numFmtId="2" fontId="2" fillId="0" borderId="44" xfId="64" applyNumberFormat="1" applyFont="1" applyFill="1" applyBorder="1" applyAlignment="1" applyProtection="1">
      <alignment horizontal="center" vertical="top"/>
      <protection/>
    </xf>
    <xf numFmtId="201" fontId="19" fillId="0" borderId="50" xfId="0" applyNumberFormat="1" applyFont="1" applyBorder="1" applyAlignment="1">
      <alignment/>
    </xf>
    <xf numFmtId="1" fontId="15" fillId="33" borderId="12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top" wrapText="1"/>
    </xf>
    <xf numFmtId="1" fontId="15" fillId="33" borderId="31" xfId="0" applyNumberFormat="1" applyFont="1" applyFill="1" applyBorder="1" applyAlignment="1">
      <alignment horizontal="center"/>
    </xf>
    <xf numFmtId="1" fontId="2" fillId="33" borderId="31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top"/>
    </xf>
    <xf numFmtId="2" fontId="2" fillId="33" borderId="44" xfId="64" applyNumberFormat="1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>
      <alignment horizontal="left"/>
    </xf>
    <xf numFmtId="1" fontId="5" fillId="0" borderId="47" xfId="0" applyNumberFormat="1" applyFont="1" applyBorder="1" applyAlignment="1">
      <alignment horizontal="center"/>
    </xf>
    <xf numFmtId="201" fontId="26" fillId="37" borderId="75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10" fontId="76" fillId="0" borderId="63" xfId="0" applyNumberFormat="1" applyFont="1" applyBorder="1" applyAlignment="1">
      <alignment/>
    </xf>
    <xf numFmtId="9" fontId="76" fillId="0" borderId="56" xfId="0" applyNumberFormat="1" applyFont="1" applyBorder="1" applyAlignment="1">
      <alignment/>
    </xf>
    <xf numFmtId="9" fontId="76" fillId="0" borderId="63" xfId="0" applyNumberFormat="1" applyFont="1" applyBorder="1" applyAlignment="1">
      <alignment/>
    </xf>
    <xf numFmtId="9" fontId="76" fillId="0" borderId="54" xfId="0" applyNumberFormat="1" applyFont="1" applyBorder="1" applyAlignment="1">
      <alignment/>
    </xf>
    <xf numFmtId="9" fontId="76" fillId="0" borderId="55" xfId="0" applyNumberFormat="1" applyFont="1" applyBorder="1" applyAlignment="1">
      <alignment/>
    </xf>
    <xf numFmtId="9" fontId="76" fillId="0" borderId="0" xfId="0" applyNumberFormat="1" applyFont="1" applyBorder="1" applyAlignment="1">
      <alignment/>
    </xf>
    <xf numFmtId="201" fontId="26" fillId="37" borderId="58" xfId="0" applyNumberFormat="1" applyFont="1" applyFill="1" applyBorder="1" applyAlignment="1">
      <alignment vertical="center"/>
    </xf>
    <xf numFmtId="201" fontId="26" fillId="37" borderId="50" xfId="0" applyNumberFormat="1" applyFont="1" applyFill="1" applyBorder="1" applyAlignment="1">
      <alignment vertical="center"/>
    </xf>
    <xf numFmtId="9" fontId="76" fillId="0" borderId="50" xfId="0" applyNumberFormat="1" applyFont="1" applyBorder="1" applyAlignment="1">
      <alignment/>
    </xf>
    <xf numFmtId="0" fontId="5" fillId="33" borderId="71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 vertical="top" wrapText="1"/>
    </xf>
    <xf numFmtId="1" fontId="5" fillId="33" borderId="0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5" fillId="33" borderId="76" xfId="0" applyFont="1" applyFill="1" applyBorder="1" applyAlignment="1">
      <alignment horizontal="center"/>
    </xf>
    <xf numFmtId="201" fontId="26" fillId="37" borderId="70" xfId="0" applyNumberFormat="1" applyFont="1" applyFill="1" applyBorder="1" applyAlignment="1">
      <alignment vertical="center"/>
    </xf>
    <xf numFmtId="9" fontId="76" fillId="0" borderId="70" xfId="0" applyNumberFormat="1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201" fontId="26" fillId="37" borderId="0" xfId="0" applyNumberFormat="1" applyFont="1" applyFill="1" applyBorder="1" applyAlignment="1">
      <alignment vertical="center"/>
    </xf>
    <xf numFmtId="9" fontId="76" fillId="0" borderId="61" xfId="0" applyNumberFormat="1" applyFont="1" applyBorder="1" applyAlignment="1">
      <alignment horizontal="center"/>
    </xf>
    <xf numFmtId="9" fontId="76" fillId="0" borderId="60" xfId="0" applyNumberFormat="1" applyFont="1" applyBorder="1" applyAlignment="1">
      <alignment horizontal="center"/>
    </xf>
    <xf numFmtId="9" fontId="76" fillId="0" borderId="70" xfId="0" applyNumberFormat="1" applyFont="1" applyBorder="1" applyAlignment="1">
      <alignment horizontal="center"/>
    </xf>
    <xf numFmtId="9" fontId="76" fillId="0" borderId="54" xfId="0" applyNumberFormat="1" applyFont="1" applyBorder="1" applyAlignment="1">
      <alignment horizontal="center"/>
    </xf>
    <xf numFmtId="201" fontId="26" fillId="37" borderId="77" xfId="0" applyNumberFormat="1" applyFont="1" applyFill="1" applyBorder="1" applyAlignment="1">
      <alignment vertical="center"/>
    </xf>
    <xf numFmtId="9" fontId="76" fillId="0" borderId="61" xfId="0" applyNumberFormat="1" applyFont="1" applyBorder="1" applyAlignment="1">
      <alignment/>
    </xf>
    <xf numFmtId="201" fontId="26" fillId="37" borderId="72" xfId="0" applyNumberFormat="1" applyFont="1" applyFill="1" applyBorder="1" applyAlignment="1">
      <alignment vertical="center"/>
    </xf>
    <xf numFmtId="9" fontId="76" fillId="35" borderId="54" xfId="0" applyNumberFormat="1" applyFont="1" applyFill="1" applyBorder="1" applyAlignment="1">
      <alignment/>
    </xf>
    <xf numFmtId="201" fontId="26" fillId="35" borderId="65" xfId="0" applyNumberFormat="1" applyFont="1" applyFill="1" applyBorder="1" applyAlignment="1">
      <alignment vertical="center"/>
    </xf>
    <xf numFmtId="9" fontId="76" fillId="35" borderId="56" xfId="0" applyNumberFormat="1" applyFont="1" applyFill="1" applyBorder="1" applyAlignment="1">
      <alignment/>
    </xf>
    <xf numFmtId="201" fontId="26" fillId="35" borderId="75" xfId="0" applyNumberFormat="1" applyFont="1" applyFill="1" applyBorder="1" applyAlignment="1">
      <alignment vertical="center"/>
    </xf>
    <xf numFmtId="9" fontId="76" fillId="35" borderId="63" xfId="0" applyNumberFormat="1" applyFont="1" applyFill="1" applyBorder="1" applyAlignment="1">
      <alignment/>
    </xf>
    <xf numFmtId="201" fontId="26" fillId="35" borderId="67" xfId="0" applyNumberFormat="1" applyFont="1" applyFill="1" applyBorder="1" applyAlignment="1">
      <alignment vertical="center"/>
    </xf>
    <xf numFmtId="201" fontId="26" fillId="35" borderId="64" xfId="0" applyNumberFormat="1" applyFont="1" applyFill="1" applyBorder="1" applyAlignment="1">
      <alignment vertical="center"/>
    </xf>
    <xf numFmtId="9" fontId="76" fillId="35" borderId="50" xfId="0" applyNumberFormat="1" applyFont="1" applyFill="1" applyBorder="1" applyAlignment="1">
      <alignment/>
    </xf>
    <xf numFmtId="201" fontId="26" fillId="35" borderId="59" xfId="0" applyNumberFormat="1" applyFont="1" applyFill="1" applyBorder="1" applyAlignment="1">
      <alignment vertical="center"/>
    </xf>
    <xf numFmtId="9" fontId="76" fillId="35" borderId="58" xfId="0" applyNumberFormat="1" applyFont="1" applyFill="1" applyBorder="1" applyAlignment="1">
      <alignment horizontal="center"/>
    </xf>
    <xf numFmtId="9" fontId="76" fillId="35" borderId="61" xfId="0" applyNumberFormat="1" applyFont="1" applyFill="1" applyBorder="1" applyAlignment="1">
      <alignment horizontal="center"/>
    </xf>
    <xf numFmtId="201" fontId="26" fillId="35" borderId="78" xfId="0" applyNumberFormat="1" applyFont="1" applyFill="1" applyBorder="1" applyAlignment="1">
      <alignment vertical="center"/>
    </xf>
    <xf numFmtId="9" fontId="76" fillId="35" borderId="0" xfId="0" applyNumberFormat="1" applyFont="1" applyFill="1" applyBorder="1" applyAlignment="1">
      <alignment horizontal="center"/>
    </xf>
    <xf numFmtId="201" fontId="26" fillId="35" borderId="79" xfId="0" applyNumberFormat="1" applyFont="1" applyFill="1" applyBorder="1" applyAlignment="1">
      <alignment vertical="center"/>
    </xf>
    <xf numFmtId="10" fontId="76" fillId="35" borderId="63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top"/>
    </xf>
    <xf numFmtId="9" fontId="76" fillId="35" borderId="67" xfId="0" applyNumberFormat="1" applyFont="1" applyFill="1" applyBorder="1" applyAlignment="1">
      <alignment/>
    </xf>
    <xf numFmtId="9" fontId="76" fillId="35" borderId="75" xfId="0" applyNumberFormat="1" applyFont="1" applyFill="1" applyBorder="1" applyAlignment="1">
      <alignment/>
    </xf>
    <xf numFmtId="201" fontId="26" fillId="35" borderId="70" xfId="0" applyNumberFormat="1" applyFont="1" applyFill="1" applyBorder="1" applyAlignment="1">
      <alignment vertical="center"/>
    </xf>
    <xf numFmtId="9" fontId="76" fillId="35" borderId="55" xfId="0" applyNumberFormat="1" applyFont="1" applyFill="1" applyBorder="1" applyAlignment="1">
      <alignment/>
    </xf>
    <xf numFmtId="201" fontId="26" fillId="35" borderId="66" xfId="0" applyNumberFormat="1" applyFont="1" applyFill="1" applyBorder="1" applyAlignment="1">
      <alignment vertical="center"/>
    </xf>
    <xf numFmtId="9" fontId="76" fillId="35" borderId="70" xfId="0" applyNumberFormat="1" applyFont="1" applyFill="1" applyBorder="1" applyAlignment="1">
      <alignment/>
    </xf>
    <xf numFmtId="9" fontId="76" fillId="35" borderId="45" xfId="0" applyNumberFormat="1" applyFont="1" applyFill="1" applyBorder="1" applyAlignment="1">
      <alignment/>
    </xf>
    <xf numFmtId="9" fontId="76" fillId="35" borderId="74" xfId="0" applyNumberFormat="1" applyFont="1" applyFill="1" applyBorder="1" applyAlignment="1">
      <alignment/>
    </xf>
    <xf numFmtId="9" fontId="76" fillId="35" borderId="36" xfId="0" applyNumberFormat="1" applyFont="1" applyFill="1" applyBorder="1" applyAlignment="1">
      <alignment/>
    </xf>
    <xf numFmtId="9" fontId="76" fillId="35" borderId="16" xfId="0" applyNumberFormat="1" applyFont="1" applyFill="1" applyBorder="1" applyAlignment="1">
      <alignment/>
    </xf>
    <xf numFmtId="201" fontId="0" fillId="35" borderId="72" xfId="0" applyNumberFormat="1" applyFont="1" applyFill="1" applyBorder="1" applyAlignment="1">
      <alignment/>
    </xf>
    <xf numFmtId="201" fontId="0" fillId="35" borderId="77" xfId="0" applyNumberFormat="1" applyFont="1" applyFill="1" applyBorder="1" applyAlignment="1">
      <alignment/>
    </xf>
    <xf numFmtId="9" fontId="76" fillId="35" borderId="61" xfId="0" applyNumberFormat="1" applyFont="1" applyFill="1" applyBorder="1" applyAlignment="1">
      <alignment/>
    </xf>
    <xf numFmtId="201" fontId="26" fillId="35" borderId="72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/>
    </xf>
    <xf numFmtId="0" fontId="2" fillId="0" borderId="0" xfId="33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1" fontId="26" fillId="37" borderId="54" xfId="0" applyNumberFormat="1" applyFont="1" applyFill="1" applyBorder="1" applyAlignment="1">
      <alignment vertical="center"/>
    </xf>
    <xf numFmtId="201" fontId="19" fillId="0" borderId="10" xfId="0" applyNumberFormat="1" applyFont="1" applyBorder="1" applyAlignment="1">
      <alignment/>
    </xf>
    <xf numFmtId="201" fontId="6" fillId="0" borderId="0" xfId="0" applyNumberFormat="1" applyFont="1" applyFill="1" applyAlignment="1">
      <alignment horizontal="center"/>
    </xf>
    <xf numFmtId="201" fontId="6" fillId="0" borderId="0" xfId="0" applyNumberFormat="1" applyFont="1" applyAlignment="1">
      <alignment horizontal="center"/>
    </xf>
    <xf numFmtId="201" fontId="19" fillId="35" borderId="33" xfId="0" applyNumberFormat="1" applyFont="1" applyFill="1" applyBorder="1" applyAlignment="1">
      <alignment/>
    </xf>
    <xf numFmtId="201" fontId="19" fillId="35" borderId="23" xfId="0" applyNumberFormat="1" applyFont="1" applyFill="1" applyBorder="1" applyAlignment="1">
      <alignment/>
    </xf>
    <xf numFmtId="201" fontId="19" fillId="0" borderId="23" xfId="0" applyNumberFormat="1" applyFont="1" applyBorder="1" applyAlignment="1">
      <alignment/>
    </xf>
    <xf numFmtId="9" fontId="76" fillId="0" borderId="23" xfId="0" applyNumberFormat="1" applyFont="1" applyBorder="1" applyAlignment="1">
      <alignment horizontal="center"/>
    </xf>
    <xf numFmtId="201" fontId="19" fillId="0" borderId="29" xfId="0" applyNumberFormat="1" applyFont="1" applyBorder="1" applyAlignment="1">
      <alignment/>
    </xf>
    <xf numFmtId="9" fontId="76" fillId="0" borderId="29" xfId="0" applyNumberFormat="1" applyFont="1" applyBorder="1" applyAlignment="1">
      <alignment horizontal="center"/>
    </xf>
    <xf numFmtId="201" fontId="19" fillId="0" borderId="28" xfId="0" applyNumberFormat="1" applyFont="1" applyBorder="1" applyAlignment="1">
      <alignment/>
    </xf>
    <xf numFmtId="9" fontId="76" fillId="0" borderId="28" xfId="0" applyNumberFormat="1" applyFont="1" applyBorder="1" applyAlignment="1">
      <alignment horizontal="center"/>
    </xf>
    <xf numFmtId="201" fontId="19" fillId="35" borderId="34" xfId="0" applyNumberFormat="1" applyFont="1" applyFill="1" applyBorder="1" applyAlignment="1">
      <alignment/>
    </xf>
    <xf numFmtId="9" fontId="76" fillId="35" borderId="33" xfId="0" applyNumberFormat="1" applyFont="1" applyFill="1" applyBorder="1" applyAlignment="1">
      <alignment horizontal="center"/>
    </xf>
    <xf numFmtId="9" fontId="76" fillId="35" borderId="23" xfId="0" applyNumberFormat="1" applyFont="1" applyFill="1" applyBorder="1" applyAlignment="1">
      <alignment horizontal="center"/>
    </xf>
    <xf numFmtId="9" fontId="76" fillId="35" borderId="34" xfId="0" applyNumberFormat="1" applyFont="1" applyFill="1" applyBorder="1" applyAlignment="1">
      <alignment horizontal="center"/>
    </xf>
    <xf numFmtId="9" fontId="76" fillId="35" borderId="2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9" fontId="76" fillId="35" borderId="54" xfId="0" applyNumberFormat="1" applyFont="1" applyFill="1" applyBorder="1" applyAlignment="1">
      <alignment horizontal="center"/>
    </xf>
    <xf numFmtId="9" fontId="76" fillId="35" borderId="50" xfId="0" applyNumberFormat="1" applyFont="1" applyFill="1" applyBorder="1" applyAlignment="1">
      <alignment horizontal="center"/>
    </xf>
    <xf numFmtId="9" fontId="76" fillId="35" borderId="70" xfId="0" applyNumberFormat="1" applyFont="1" applyFill="1" applyBorder="1" applyAlignment="1">
      <alignment horizontal="center"/>
    </xf>
    <xf numFmtId="201" fontId="19" fillId="0" borderId="12" xfId="0" applyNumberFormat="1" applyFont="1" applyBorder="1" applyAlignment="1">
      <alignment/>
    </xf>
    <xf numFmtId="201" fontId="19" fillId="0" borderId="19" xfId="0" applyNumberFormat="1" applyFont="1" applyBorder="1" applyAlignment="1">
      <alignment/>
    </xf>
    <xf numFmtId="0" fontId="5" fillId="33" borderId="80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9" fontId="76" fillId="35" borderId="67" xfId="0" applyNumberFormat="1" applyFont="1" applyFill="1" applyBorder="1" applyAlignment="1">
      <alignment horizontal="center"/>
    </xf>
    <xf numFmtId="9" fontId="76" fillId="35" borderId="64" xfId="0" applyNumberFormat="1" applyFont="1" applyFill="1" applyBorder="1" applyAlignment="1">
      <alignment horizontal="center"/>
    </xf>
    <xf numFmtId="9" fontId="76" fillId="0" borderId="65" xfId="0" applyNumberFormat="1" applyFont="1" applyBorder="1" applyAlignment="1">
      <alignment horizontal="center"/>
    </xf>
    <xf numFmtId="9" fontId="76" fillId="0" borderId="75" xfId="0" applyNumberFormat="1" applyFont="1" applyBorder="1" applyAlignment="1">
      <alignment horizontal="center"/>
    </xf>
    <xf numFmtId="9" fontId="76" fillId="0" borderId="64" xfId="0" applyNumberFormat="1" applyFont="1" applyBorder="1" applyAlignment="1">
      <alignment horizontal="center"/>
    </xf>
    <xf numFmtId="9" fontId="76" fillId="35" borderId="46" xfId="0" applyNumberFormat="1" applyFont="1" applyFill="1" applyBorder="1" applyAlignment="1">
      <alignment horizontal="center"/>
    </xf>
    <xf numFmtId="9" fontId="76" fillId="35" borderId="52" xfId="0" applyNumberFormat="1" applyFont="1" applyFill="1" applyBorder="1" applyAlignment="1">
      <alignment horizontal="center"/>
    </xf>
    <xf numFmtId="9" fontId="76" fillId="0" borderId="45" xfId="0" applyNumberFormat="1" applyFont="1" applyBorder="1" applyAlignment="1">
      <alignment horizontal="center"/>
    </xf>
    <xf numFmtId="9" fontId="76" fillId="0" borderId="74" xfId="0" applyNumberFormat="1" applyFont="1" applyBorder="1" applyAlignment="1">
      <alignment horizontal="center"/>
    </xf>
    <xf numFmtId="9" fontId="76" fillId="35" borderId="81" xfId="0" applyNumberFormat="1" applyFont="1" applyFill="1" applyBorder="1" applyAlignment="1">
      <alignment horizontal="center"/>
    </xf>
    <xf numFmtId="201" fontId="6" fillId="36" borderId="35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9" fontId="8" fillId="36" borderId="50" xfId="0" applyNumberFormat="1" applyFont="1" applyFill="1" applyBorder="1" applyAlignment="1">
      <alignment horizontal="center" wrapText="1"/>
    </xf>
    <xf numFmtId="9" fontId="6" fillId="36" borderId="50" xfId="0" applyNumberFormat="1" applyFont="1" applyFill="1" applyBorder="1" applyAlignment="1">
      <alignment horizontal="center" wrapText="1"/>
    </xf>
    <xf numFmtId="201" fontId="19" fillId="35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201" fontId="0" fillId="0" borderId="0" xfId="0" applyNumberFormat="1" applyBorder="1" applyAlignment="1">
      <alignment/>
    </xf>
    <xf numFmtId="201" fontId="19" fillId="0" borderId="55" xfId="0" applyNumberFormat="1" applyFont="1" applyFill="1" applyBorder="1" applyAlignment="1">
      <alignment/>
    </xf>
    <xf numFmtId="201" fontId="19" fillId="0" borderId="70" xfId="0" applyNumberFormat="1" applyFont="1" applyFill="1" applyBorder="1" applyAlignment="1">
      <alignment/>
    </xf>
    <xf numFmtId="9" fontId="76" fillId="0" borderId="46" xfId="0" applyNumberFormat="1" applyFont="1" applyFill="1" applyBorder="1" applyAlignment="1">
      <alignment horizontal="center"/>
    </xf>
    <xf numFmtId="9" fontId="76" fillId="0" borderId="74" xfId="0" applyNumberFormat="1" applyFont="1" applyFill="1" applyBorder="1" applyAlignment="1">
      <alignment horizontal="center"/>
    </xf>
    <xf numFmtId="9" fontId="76" fillId="0" borderId="63" xfId="0" applyNumberFormat="1" applyFont="1" applyFill="1" applyBorder="1" applyAlignment="1">
      <alignment horizontal="center"/>
    </xf>
    <xf numFmtId="9" fontId="76" fillId="0" borderId="55" xfId="0" applyNumberFormat="1" applyFont="1" applyFill="1" applyBorder="1" applyAlignment="1">
      <alignment horizontal="center"/>
    </xf>
    <xf numFmtId="9" fontId="76" fillId="0" borderId="54" xfId="0" applyNumberFormat="1" applyFont="1" applyFill="1" applyBorder="1" applyAlignment="1">
      <alignment horizontal="center"/>
    </xf>
    <xf numFmtId="9" fontId="76" fillId="0" borderId="70" xfId="0" applyNumberFormat="1" applyFont="1" applyFill="1" applyBorder="1" applyAlignment="1">
      <alignment horizontal="center"/>
    </xf>
    <xf numFmtId="201" fontId="26" fillId="37" borderId="60" xfId="0" applyNumberFormat="1" applyFont="1" applyFill="1" applyBorder="1" applyAlignment="1">
      <alignment vertical="center"/>
    </xf>
    <xf numFmtId="201" fontId="0" fillId="0" borderId="0" xfId="0" applyNumberFormat="1" applyFont="1" applyAlignment="1">
      <alignment/>
    </xf>
    <xf numFmtId="9" fontId="76" fillId="0" borderId="0" xfId="0" applyNumberFormat="1" applyFont="1" applyAlignment="1">
      <alignment horizontal="center"/>
    </xf>
    <xf numFmtId="201" fontId="8" fillId="36" borderId="50" xfId="0" applyNumberFormat="1" applyFont="1" applyFill="1" applyBorder="1" applyAlignment="1">
      <alignment vertical="center" wrapText="1"/>
    </xf>
    <xf numFmtId="9" fontId="8" fillId="36" borderId="50" xfId="0" applyNumberFormat="1" applyFont="1" applyFill="1" applyBorder="1" applyAlignment="1">
      <alignment horizontal="center" wrapText="1"/>
    </xf>
    <xf numFmtId="1" fontId="14" fillId="0" borderId="19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1" fontId="14" fillId="0" borderId="12" xfId="0" applyNumberFormat="1" applyFont="1" applyBorder="1" applyAlignment="1">
      <alignment horizontal="center"/>
    </xf>
    <xf numFmtId="9" fontId="76" fillId="0" borderId="63" xfId="0" applyNumberFormat="1" applyFont="1" applyBorder="1" applyAlignment="1">
      <alignment horizontal="center"/>
    </xf>
    <xf numFmtId="9" fontId="76" fillId="0" borderId="70" xfId="0" applyNumberFormat="1" applyFont="1" applyBorder="1" applyAlignment="1">
      <alignment horizontal="center"/>
    </xf>
    <xf numFmtId="9" fontId="76" fillId="0" borderId="56" xfId="0" applyNumberFormat="1" applyFont="1" applyBorder="1" applyAlignment="1">
      <alignment horizontal="center"/>
    </xf>
    <xf numFmtId="9" fontId="76" fillId="0" borderId="54" xfId="0" applyNumberFormat="1" applyFont="1" applyBorder="1" applyAlignment="1">
      <alignment horizontal="center"/>
    </xf>
    <xf numFmtId="9" fontId="76" fillId="0" borderId="55" xfId="0" applyNumberFormat="1" applyFont="1" applyBorder="1" applyAlignment="1">
      <alignment horizontal="center"/>
    </xf>
    <xf numFmtId="9" fontId="76" fillId="35" borderId="63" xfId="0" applyNumberFormat="1" applyFont="1" applyFill="1" applyBorder="1" applyAlignment="1">
      <alignment horizontal="center"/>
    </xf>
    <xf numFmtId="9" fontId="76" fillId="35" borderId="55" xfId="0" applyNumberFormat="1" applyFont="1" applyFill="1" applyBorder="1" applyAlignment="1">
      <alignment horizontal="center"/>
    </xf>
    <xf numFmtId="9" fontId="76" fillId="35" borderId="56" xfId="0" applyNumberFormat="1" applyFont="1" applyFill="1" applyBorder="1" applyAlignment="1">
      <alignment horizontal="center"/>
    </xf>
    <xf numFmtId="201" fontId="5" fillId="0" borderId="0" xfId="0" applyNumberFormat="1" applyFont="1" applyAlignment="1">
      <alignment/>
    </xf>
    <xf numFmtId="0" fontId="5" fillId="0" borderId="0" xfId="33" applyFont="1" applyFill="1" applyBorder="1" applyAlignment="1">
      <alignment horizontal="left"/>
      <protection/>
    </xf>
    <xf numFmtId="1" fontId="5" fillId="0" borderId="12" xfId="33" applyNumberFormat="1" applyFont="1" applyFill="1" applyBorder="1" applyAlignment="1">
      <alignment horizontal="center"/>
      <protection/>
    </xf>
    <xf numFmtId="0" fontId="6" fillId="0" borderId="12" xfId="33" applyFont="1" applyFill="1" applyBorder="1" applyAlignment="1">
      <alignment horizontal="center"/>
      <protection/>
    </xf>
    <xf numFmtId="0" fontId="5" fillId="0" borderId="12" xfId="33" applyFont="1" applyFill="1" applyBorder="1">
      <alignment/>
      <protection/>
    </xf>
    <xf numFmtId="0" fontId="5" fillId="33" borderId="19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1" fontId="5" fillId="35" borderId="1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/>
    </xf>
    <xf numFmtId="0" fontId="5" fillId="35" borderId="26" xfId="0" applyFont="1" applyFill="1" applyBorder="1" applyAlignment="1">
      <alignment horizontal="center"/>
    </xf>
    <xf numFmtId="9" fontId="76" fillId="0" borderId="28" xfId="0" applyNumberFormat="1" applyFont="1" applyBorder="1" applyAlignment="1">
      <alignment horizontal="center"/>
    </xf>
    <xf numFmtId="9" fontId="76" fillId="0" borderId="29" xfId="0" applyNumberFormat="1" applyFont="1" applyBorder="1" applyAlignment="1">
      <alignment horizontal="center"/>
    </xf>
    <xf numFmtId="9" fontId="76" fillId="35" borderId="33" xfId="0" applyNumberFormat="1" applyFont="1" applyFill="1" applyBorder="1" applyAlignment="1">
      <alignment horizontal="center"/>
    </xf>
    <xf numFmtId="9" fontId="76" fillId="35" borderId="23" xfId="0" applyNumberFormat="1" applyFont="1" applyFill="1" applyBorder="1" applyAlignment="1">
      <alignment horizontal="center"/>
    </xf>
    <xf numFmtId="9" fontId="76" fillId="35" borderId="34" xfId="0" applyNumberFormat="1" applyFont="1" applyFill="1" applyBorder="1" applyAlignment="1">
      <alignment horizontal="center"/>
    </xf>
    <xf numFmtId="9" fontId="76" fillId="0" borderId="51" xfId="0" applyNumberFormat="1" applyFont="1" applyBorder="1" applyAlignment="1">
      <alignment horizontal="center"/>
    </xf>
    <xf numFmtId="9" fontId="76" fillId="35" borderId="50" xfId="0" applyNumberFormat="1" applyFont="1" applyFill="1" applyBorder="1" applyAlignment="1">
      <alignment horizontal="center"/>
    </xf>
    <xf numFmtId="201" fontId="26" fillId="35" borderId="50" xfId="0" applyNumberFormat="1" applyFont="1" applyFill="1" applyBorder="1" applyAlignment="1">
      <alignment vertical="center"/>
    </xf>
    <xf numFmtId="9" fontId="76" fillId="0" borderId="58" xfId="0" applyNumberFormat="1" applyFont="1" applyBorder="1" applyAlignment="1">
      <alignment horizontal="center"/>
    </xf>
    <xf numFmtId="9" fontId="76" fillId="35" borderId="81" xfId="0" applyNumberFormat="1" applyFont="1" applyFill="1" applyBorder="1" applyAlignment="1">
      <alignment horizontal="center"/>
    </xf>
    <xf numFmtId="9" fontId="76" fillId="35" borderId="46" xfId="0" applyNumberFormat="1" applyFont="1" applyFill="1" applyBorder="1" applyAlignment="1">
      <alignment horizontal="center"/>
    </xf>
    <xf numFmtId="9" fontId="76" fillId="35" borderId="52" xfId="0" applyNumberFormat="1" applyFont="1" applyFill="1" applyBorder="1" applyAlignment="1">
      <alignment horizontal="center"/>
    </xf>
    <xf numFmtId="9" fontId="76" fillId="0" borderId="45" xfId="0" applyNumberFormat="1" applyFont="1" applyBorder="1" applyAlignment="1">
      <alignment horizontal="center"/>
    </xf>
    <xf numFmtId="9" fontId="76" fillId="0" borderId="46" xfId="0" applyNumberFormat="1" applyFont="1" applyBorder="1" applyAlignment="1">
      <alignment horizontal="center"/>
    </xf>
    <xf numFmtId="9" fontId="76" fillId="0" borderId="74" xfId="0" applyNumberFormat="1" applyFont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9" fontId="6" fillId="36" borderId="50" xfId="0" applyNumberFormat="1" applyFont="1" applyFill="1" applyBorder="1" applyAlignment="1">
      <alignment horizontal="center" wrapText="1"/>
    </xf>
    <xf numFmtId="201" fontId="0" fillId="0" borderId="0" xfId="0" applyNumberFormat="1" applyFont="1" applyFill="1" applyBorder="1" applyAlignment="1">
      <alignment vertical="center"/>
    </xf>
    <xf numFmtId="11" fontId="5" fillId="0" borderId="0" xfId="33" applyNumberFormat="1" applyFont="1" applyFill="1" applyBorder="1" applyAlignment="1">
      <alignment horizontal="left"/>
      <protection/>
    </xf>
    <xf numFmtId="1" fontId="5" fillId="0" borderId="0" xfId="0" applyNumberFormat="1" applyFont="1" applyFill="1" applyBorder="1" applyAlignment="1">
      <alignment horizontal="left"/>
    </xf>
    <xf numFmtId="201" fontId="0" fillId="37" borderId="1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201" fontId="0" fillId="37" borderId="19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201" fontId="0" fillId="37" borderId="12" xfId="0" applyNumberFormat="1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201" fontId="0" fillId="35" borderId="83" xfId="0" applyNumberFormat="1" applyFont="1" applyFill="1" applyBorder="1" applyAlignment="1">
      <alignment vertical="center"/>
    </xf>
    <xf numFmtId="11" fontId="5" fillId="0" borderId="19" xfId="33" applyNumberFormat="1" applyFont="1" applyFill="1" applyBorder="1" applyAlignment="1">
      <alignment horizontal="center"/>
      <protection/>
    </xf>
    <xf numFmtId="0" fontId="1" fillId="0" borderId="19" xfId="33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201" fontId="0" fillId="35" borderId="71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201" fontId="0" fillId="35" borderId="80" xfId="0" applyNumberFormat="1" applyFont="1" applyFill="1" applyBorder="1" applyAlignment="1">
      <alignment vertical="center"/>
    </xf>
    <xf numFmtId="11" fontId="5" fillId="0" borderId="12" xfId="33" applyNumberFormat="1" applyFont="1" applyFill="1" applyBorder="1" applyAlignment="1">
      <alignment horizontal="center"/>
      <protection/>
    </xf>
    <xf numFmtId="0" fontId="1" fillId="0" borderId="12" xfId="33" applyFont="1" applyFill="1" applyBorder="1" applyAlignment="1">
      <alignment horizontal="center" vertical="center"/>
      <protection/>
    </xf>
    <xf numFmtId="0" fontId="1" fillId="33" borderId="14" xfId="33" applyFont="1" applyFill="1" applyBorder="1" applyAlignment="1">
      <alignment horizontal="center" vertical="center"/>
      <protection/>
    </xf>
    <xf numFmtId="0" fontId="1" fillId="33" borderId="17" xfId="33" applyFont="1" applyFill="1" applyBorder="1" applyAlignment="1">
      <alignment horizontal="center" vertical="center"/>
      <protection/>
    </xf>
    <xf numFmtId="0" fontId="1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201" fontId="0" fillId="35" borderId="8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201" fontId="19" fillId="35" borderId="71" xfId="0" applyNumberFormat="1" applyFont="1" applyFill="1" applyBorder="1" applyAlignment="1">
      <alignment/>
    </xf>
    <xf numFmtId="201" fontId="19" fillId="35" borderId="80" xfId="0" applyNumberFormat="1" applyFont="1" applyFill="1" applyBorder="1" applyAlignment="1">
      <alignment/>
    </xf>
    <xf numFmtId="201" fontId="0" fillId="0" borderId="19" xfId="0" applyNumberFormat="1" applyFont="1" applyFill="1" applyBorder="1" applyAlignment="1">
      <alignment vertical="center"/>
    </xf>
    <xf numFmtId="1" fontId="13" fillId="33" borderId="17" xfId="34" applyNumberFormat="1" applyFont="1" applyFill="1" applyBorder="1" applyAlignment="1">
      <alignment horizontal="center"/>
      <protection/>
    </xf>
    <xf numFmtId="0" fontId="6" fillId="33" borderId="31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1" fontId="13" fillId="33" borderId="17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201" fontId="19" fillId="35" borderId="83" xfId="0" applyNumberFormat="1" applyFont="1" applyFill="1" applyBorder="1" applyAlignment="1">
      <alignment/>
    </xf>
    <xf numFmtId="201" fontId="0" fillId="37" borderId="2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/>
    </xf>
    <xf numFmtId="201" fontId="0" fillId="37" borderId="32" xfId="0" applyNumberFormat="1" applyFont="1" applyFill="1" applyBorder="1" applyAlignment="1">
      <alignment vertical="center"/>
    </xf>
    <xf numFmtId="0" fontId="8" fillId="35" borderId="26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8" fillId="35" borderId="27" xfId="0" applyFont="1" applyFill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35" borderId="14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201" fontId="77" fillId="35" borderId="63" xfId="0" applyNumberFormat="1" applyFont="1" applyFill="1" applyBorder="1" applyAlignment="1">
      <alignment horizontal="center" vertical="center"/>
    </xf>
    <xf numFmtId="201" fontId="77" fillId="35" borderId="55" xfId="0" applyNumberFormat="1" applyFont="1" applyFill="1" applyBorder="1" applyAlignment="1">
      <alignment horizontal="center" vertical="center"/>
    </xf>
    <xf numFmtId="201" fontId="77" fillId="35" borderId="56" xfId="0" applyNumberFormat="1" applyFont="1" applyFill="1" applyBorder="1" applyAlignment="1">
      <alignment horizontal="center" vertical="center"/>
    </xf>
    <xf numFmtId="201" fontId="77" fillId="0" borderId="54" xfId="0" applyNumberFormat="1" applyFont="1" applyFill="1" applyBorder="1" applyAlignment="1">
      <alignment horizontal="center" vertical="center"/>
    </xf>
    <xf numFmtId="201" fontId="77" fillId="0" borderId="55" xfId="0" applyNumberFormat="1" applyFont="1" applyFill="1" applyBorder="1" applyAlignment="1">
      <alignment horizontal="center" vertical="center"/>
    </xf>
    <xf numFmtId="201" fontId="77" fillId="0" borderId="5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8" fillId="0" borderId="82" xfId="0" applyNumberFormat="1" applyFont="1" applyFill="1" applyBorder="1" applyAlignment="1" applyProtection="1">
      <alignment horizontal="left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8" fillId="0" borderId="80" xfId="0" applyNumberFormat="1" applyFont="1" applyFill="1" applyBorder="1" applyAlignment="1" applyProtection="1">
      <alignment horizontal="left"/>
      <protection locked="0"/>
    </xf>
    <xf numFmtId="49" fontId="8" fillId="0" borderId="71" xfId="0" applyNumberFormat="1" applyFont="1" applyFill="1" applyBorder="1" applyAlignment="1">
      <alignment horizontal="left"/>
    </xf>
    <xf numFmtId="49" fontId="8" fillId="0" borderId="82" xfId="0" applyNumberFormat="1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center"/>
    </xf>
    <xf numFmtId="49" fontId="8" fillId="36" borderId="59" xfId="0" applyNumberFormat="1" applyFont="1" applyFill="1" applyBorder="1" applyAlignment="1">
      <alignment wrapText="1"/>
    </xf>
    <xf numFmtId="49" fontId="8" fillId="36" borderId="58" xfId="0" applyNumberFormat="1" applyFont="1" applyFill="1" applyBorder="1" applyAlignment="1">
      <alignment wrapText="1"/>
    </xf>
    <xf numFmtId="201" fontId="34" fillId="0" borderId="35" xfId="0" applyNumberFormat="1" applyFont="1" applyFill="1" applyBorder="1" applyAlignment="1">
      <alignment vertical="center"/>
    </xf>
    <xf numFmtId="201" fontId="8" fillId="0" borderId="35" xfId="0" applyNumberFormat="1" applyFont="1" applyFill="1" applyBorder="1" applyAlignment="1">
      <alignment/>
    </xf>
    <xf numFmtId="201" fontId="8" fillId="0" borderId="38" xfId="0" applyNumberFormat="1" applyFont="1" applyFill="1" applyBorder="1" applyAlignment="1">
      <alignment/>
    </xf>
    <xf numFmtId="9" fontId="76" fillId="0" borderId="54" xfId="0" applyNumberFormat="1" applyFont="1" applyFill="1" applyBorder="1" applyAlignment="1">
      <alignment horizontal="center" vertical="center"/>
    </xf>
    <xf numFmtId="9" fontId="76" fillId="35" borderId="63" xfId="0" applyNumberFormat="1" applyFont="1" applyFill="1" applyBorder="1" applyAlignment="1">
      <alignment horizontal="center" vertical="center"/>
    </xf>
    <xf numFmtId="201" fontId="34" fillId="35" borderId="67" xfId="0" applyNumberFormat="1" applyFont="1" applyFill="1" applyBorder="1" applyAlignment="1">
      <alignment vertical="center"/>
    </xf>
    <xf numFmtId="201" fontId="34" fillId="35" borderId="64" xfId="0" applyNumberFormat="1" applyFont="1" applyFill="1" applyBorder="1" applyAlignment="1">
      <alignment vertical="center"/>
    </xf>
    <xf numFmtId="201" fontId="8" fillId="35" borderId="67" xfId="0" applyNumberFormat="1" applyFont="1" applyFill="1" applyBorder="1" applyAlignment="1">
      <alignment/>
    </xf>
    <xf numFmtId="201" fontId="8" fillId="35" borderId="64" xfId="0" applyNumberFormat="1" applyFont="1" applyFill="1" applyBorder="1" applyAlignment="1">
      <alignment/>
    </xf>
    <xf numFmtId="201" fontId="34" fillId="35" borderId="63" xfId="0" applyNumberFormat="1" applyFont="1" applyFill="1" applyBorder="1" applyAlignment="1">
      <alignment vertical="center"/>
    </xf>
    <xf numFmtId="9" fontId="76" fillId="35" borderId="81" xfId="0" applyNumberFormat="1" applyFont="1" applyFill="1" applyBorder="1" applyAlignment="1">
      <alignment horizontal="center" vertical="center"/>
    </xf>
    <xf numFmtId="9" fontId="76" fillId="35" borderId="52" xfId="0" applyNumberFormat="1" applyFont="1" applyFill="1" applyBorder="1" applyAlignment="1">
      <alignment horizontal="center" vertical="center"/>
    </xf>
    <xf numFmtId="201" fontId="34" fillId="37" borderId="67" xfId="0" applyNumberFormat="1" applyFont="1" applyFill="1" applyBorder="1" applyAlignment="1">
      <alignment vertical="center"/>
    </xf>
    <xf numFmtId="201" fontId="34" fillId="37" borderId="64" xfId="0" applyNumberFormat="1" applyFont="1" applyFill="1" applyBorder="1" applyAlignment="1">
      <alignment vertical="center"/>
    </xf>
    <xf numFmtId="9" fontId="76" fillId="0" borderId="45" xfId="0" applyNumberFormat="1" applyFont="1" applyFill="1" applyBorder="1" applyAlignment="1">
      <alignment horizontal="center"/>
    </xf>
    <xf numFmtId="201" fontId="26" fillId="35" borderId="54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1" fontId="35" fillId="0" borderId="10" xfId="0" applyNumberFormat="1" applyFont="1" applyBorder="1" applyAlignment="1">
      <alignment/>
    </xf>
    <xf numFmtId="0" fontId="14" fillId="0" borderId="15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center"/>
      <protection/>
    </xf>
    <xf numFmtId="0" fontId="14" fillId="0" borderId="16" xfId="33" applyFont="1" applyFill="1" applyBorder="1" applyAlignment="1">
      <alignment horizontal="center"/>
      <protection/>
    </xf>
    <xf numFmtId="0" fontId="14" fillId="0" borderId="17" xfId="33" applyFont="1" applyFill="1" applyBorder="1" applyAlignment="1">
      <alignment horizontal="center"/>
      <protection/>
    </xf>
    <xf numFmtId="0" fontId="14" fillId="0" borderId="68" xfId="33" applyFont="1" applyFill="1" applyBorder="1">
      <alignment/>
      <protection/>
    </xf>
    <xf numFmtId="0" fontId="14" fillId="0" borderId="84" xfId="33" applyFont="1" applyFill="1" applyBorder="1">
      <alignment/>
      <protection/>
    </xf>
    <xf numFmtId="0" fontId="35" fillId="0" borderId="0" xfId="0" applyFont="1" applyFill="1" applyAlignment="1">
      <alignment/>
    </xf>
    <xf numFmtId="0" fontId="14" fillId="0" borderId="30" xfId="33" applyFont="1" applyFill="1" applyBorder="1" applyAlignment="1">
      <alignment horizontal="center"/>
      <protection/>
    </xf>
    <xf numFmtId="1" fontId="35" fillId="0" borderId="0" xfId="0" applyNumberFormat="1" applyFont="1" applyAlignment="1">
      <alignment/>
    </xf>
    <xf numFmtId="0" fontId="35" fillId="0" borderId="0" xfId="0" applyFont="1" applyFill="1" applyAlignment="1">
      <alignment horizontal="center"/>
    </xf>
    <xf numFmtId="0" fontId="14" fillId="0" borderId="0" xfId="33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0" fontId="14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201" fontId="35" fillId="0" borderId="0" xfId="0" applyNumberFormat="1" applyFont="1" applyAlignment="1">
      <alignment/>
    </xf>
    <xf numFmtId="0" fontId="16" fillId="36" borderId="18" xfId="33" applyFont="1" applyFill="1" applyBorder="1" applyAlignment="1">
      <alignment horizontal="center" vertical="center" wrapText="1"/>
      <protection/>
    </xf>
    <xf numFmtId="0" fontId="16" fillId="36" borderId="19" xfId="33" applyFont="1" applyFill="1" applyBorder="1" applyAlignment="1">
      <alignment horizontal="center" vertical="center" wrapText="1"/>
      <protection/>
    </xf>
    <xf numFmtId="0" fontId="16" fillId="36" borderId="19" xfId="33" applyFont="1" applyFill="1" applyBorder="1" applyAlignment="1">
      <alignment horizontal="center" vertical="center"/>
      <protection/>
    </xf>
    <xf numFmtId="0" fontId="16" fillId="36" borderId="68" xfId="33" applyFont="1" applyFill="1" applyBorder="1" applyAlignment="1">
      <alignment horizontal="center" vertical="center" wrapText="1"/>
      <protection/>
    </xf>
    <xf numFmtId="0" fontId="16" fillId="36" borderId="32" xfId="33" applyFont="1" applyFill="1" applyBorder="1" applyAlignment="1">
      <alignment horizontal="center" vertical="center" wrapText="1"/>
      <protection/>
    </xf>
    <xf numFmtId="0" fontId="16" fillId="36" borderId="32" xfId="33" applyFont="1" applyFill="1" applyBorder="1" applyAlignment="1">
      <alignment horizontal="center" vertical="center"/>
      <protection/>
    </xf>
    <xf numFmtId="0" fontId="14" fillId="0" borderId="18" xfId="33" applyFont="1" applyFill="1" applyBorder="1" applyAlignment="1">
      <alignment horizontal="center"/>
      <protection/>
    </xf>
    <xf numFmtId="0" fontId="14" fillId="0" borderId="19" xfId="33" applyFont="1" applyFill="1" applyBorder="1" applyAlignment="1">
      <alignment horizontal="center"/>
      <protection/>
    </xf>
    <xf numFmtId="1" fontId="35" fillId="0" borderId="19" xfId="0" applyNumberFormat="1" applyFont="1" applyBorder="1" applyAlignment="1">
      <alignment/>
    </xf>
    <xf numFmtId="0" fontId="16" fillId="36" borderId="40" xfId="33" applyFont="1" applyFill="1" applyBorder="1" applyAlignment="1">
      <alignment horizontal="center" vertical="center" wrapText="1"/>
      <protection/>
    </xf>
    <xf numFmtId="0" fontId="16" fillId="36" borderId="31" xfId="33" applyFont="1" applyFill="1" applyBorder="1" applyAlignment="1">
      <alignment horizontal="center" vertical="center" wrapText="1"/>
      <protection/>
    </xf>
    <xf numFmtId="0" fontId="16" fillId="36" borderId="31" xfId="33" applyFont="1" applyFill="1" applyBorder="1" applyAlignment="1">
      <alignment horizontal="center" vertical="center"/>
      <protection/>
    </xf>
    <xf numFmtId="0" fontId="16" fillId="36" borderId="31" xfId="0" applyFont="1" applyFill="1" applyBorder="1" applyAlignment="1">
      <alignment horizontal="center" vertical="center" wrapText="1"/>
    </xf>
    <xf numFmtId="201" fontId="16" fillId="36" borderId="83" xfId="0" applyNumberFormat="1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6" fillId="38" borderId="8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16" fillId="36" borderId="68" xfId="33" applyFont="1" applyFill="1" applyBorder="1" applyAlignment="1">
      <alignment horizontal="center" vertical="center"/>
      <protection/>
    </xf>
    <xf numFmtId="0" fontId="6" fillId="33" borderId="2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10" fontId="76" fillId="0" borderId="23" xfId="0" applyNumberFormat="1" applyFont="1" applyBorder="1" applyAlignment="1">
      <alignment horizontal="center"/>
    </xf>
    <xf numFmtId="10" fontId="76" fillId="0" borderId="34" xfId="0" applyNumberFormat="1" applyFont="1" applyBorder="1" applyAlignment="1">
      <alignment horizontal="center"/>
    </xf>
    <xf numFmtId="10" fontId="76" fillId="35" borderId="63" xfId="0" applyNumberFormat="1" applyFont="1" applyFill="1" applyBorder="1" applyAlignment="1">
      <alignment horizontal="center"/>
    </xf>
    <xf numFmtId="10" fontId="76" fillId="0" borderId="54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01" fontId="0" fillId="37" borderId="63" xfId="0" applyNumberFormat="1" applyFont="1" applyFill="1" applyBorder="1" applyAlignment="1">
      <alignment vertical="center"/>
    </xf>
    <xf numFmtId="201" fontId="0" fillId="37" borderId="55" xfId="0" applyNumberFormat="1" applyFont="1" applyFill="1" applyBorder="1" applyAlignment="1">
      <alignment vertical="center"/>
    </xf>
    <xf numFmtId="201" fontId="0" fillId="37" borderId="56" xfId="0" applyNumberFormat="1" applyFont="1" applyFill="1" applyBorder="1" applyAlignment="1">
      <alignment vertical="center"/>
    </xf>
    <xf numFmtId="201" fontId="6" fillId="36" borderId="73" xfId="0" applyNumberFormat="1" applyFont="1" applyFill="1" applyBorder="1" applyAlignment="1">
      <alignment vertical="center" wrapText="1"/>
    </xf>
    <xf numFmtId="9" fontId="78" fillId="0" borderId="55" xfId="0" applyNumberFormat="1" applyFont="1" applyBorder="1" applyAlignment="1">
      <alignment horizontal="center"/>
    </xf>
    <xf numFmtId="9" fontId="78" fillId="0" borderId="56" xfId="0" applyNumberFormat="1" applyFont="1" applyBorder="1" applyAlignment="1">
      <alignment horizontal="center"/>
    </xf>
    <xf numFmtId="201" fontId="35" fillId="0" borderId="82" xfId="0" applyNumberFormat="1" applyFont="1" applyBorder="1" applyAlignment="1">
      <alignment/>
    </xf>
    <xf numFmtId="1" fontId="35" fillId="0" borderId="17" xfId="0" applyNumberFormat="1" applyFont="1" applyBorder="1" applyAlignment="1">
      <alignment/>
    </xf>
    <xf numFmtId="201" fontId="35" fillId="0" borderId="80" xfId="0" applyNumberFormat="1" applyFont="1" applyBorder="1" applyAlignment="1">
      <alignment/>
    </xf>
    <xf numFmtId="0" fontId="14" fillId="0" borderId="19" xfId="33" applyFont="1" applyBorder="1" applyAlignment="1">
      <alignment horizontal="center"/>
      <protection/>
    </xf>
    <xf numFmtId="201" fontId="35" fillId="0" borderId="78" xfId="0" applyNumberFormat="1" applyFont="1" applyBorder="1" applyAlignment="1">
      <alignment/>
    </xf>
    <xf numFmtId="0" fontId="14" fillId="0" borderId="18" xfId="33" applyFont="1" applyBorder="1" applyAlignment="1">
      <alignment horizontal="center"/>
      <protection/>
    </xf>
    <xf numFmtId="0" fontId="35" fillId="0" borderId="4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35" fillId="0" borderId="0" xfId="0" applyNumberFormat="1" applyFont="1" applyBorder="1" applyAlignment="1">
      <alignment/>
    </xf>
    <xf numFmtId="201" fontId="35" fillId="0" borderId="72" xfId="0" applyNumberFormat="1" applyFont="1" applyBorder="1" applyAlignment="1">
      <alignment/>
    </xf>
    <xf numFmtId="0" fontId="16" fillId="36" borderId="21" xfId="0" applyFont="1" applyFill="1" applyBorder="1" applyAlignment="1">
      <alignment horizontal="center" vertical="center" wrapText="1"/>
    </xf>
    <xf numFmtId="1" fontId="35" fillId="0" borderId="11" xfId="0" applyNumberFormat="1" applyFont="1" applyBorder="1" applyAlignment="1">
      <alignment/>
    </xf>
    <xf numFmtId="201" fontId="16" fillId="36" borderId="65" xfId="0" applyNumberFormat="1" applyFont="1" applyFill="1" applyBorder="1" applyAlignment="1">
      <alignment horizontal="center" wrapText="1"/>
    </xf>
    <xf numFmtId="201" fontId="35" fillId="0" borderId="66" xfId="0" applyNumberFormat="1" applyFont="1" applyBorder="1" applyAlignment="1">
      <alignment/>
    </xf>
    <xf numFmtId="201" fontId="35" fillId="0" borderId="55" xfId="0" applyNumberFormat="1" applyFont="1" applyBorder="1" applyAlignment="1">
      <alignment/>
    </xf>
    <xf numFmtId="201" fontId="35" fillId="0" borderId="56" xfId="0" applyNumberFormat="1" applyFont="1" applyBorder="1" applyAlignment="1">
      <alignment/>
    </xf>
    <xf numFmtId="1" fontId="35" fillId="0" borderId="27" xfId="0" applyNumberFormat="1" applyFont="1" applyBorder="1" applyAlignment="1">
      <alignment/>
    </xf>
    <xf numFmtId="201" fontId="35" fillId="0" borderId="64" xfId="0" applyNumberFormat="1" applyFont="1" applyBorder="1" applyAlignment="1">
      <alignment/>
    </xf>
    <xf numFmtId="201" fontId="16" fillId="36" borderId="38" xfId="0" applyNumberFormat="1" applyFont="1" applyFill="1" applyBorder="1" applyAlignment="1">
      <alignment horizontal="center" wrapText="1"/>
    </xf>
    <xf numFmtId="201" fontId="35" fillId="0" borderId="39" xfId="0" applyNumberFormat="1" applyFont="1" applyBorder="1" applyAlignment="1">
      <alignment/>
    </xf>
    <xf numFmtId="201" fontId="16" fillId="36" borderId="63" xfId="0" applyNumberFormat="1" applyFont="1" applyFill="1" applyBorder="1" applyAlignment="1">
      <alignment horizontal="center" wrapText="1"/>
    </xf>
    <xf numFmtId="0" fontId="16" fillId="36" borderId="44" xfId="0" applyFont="1" applyFill="1" applyBorder="1" applyAlignment="1">
      <alignment horizontal="center" vertical="center" wrapText="1"/>
    </xf>
    <xf numFmtId="1" fontId="35" fillId="0" borderId="21" xfId="0" applyNumberFormat="1" applyFont="1" applyBorder="1" applyAlignment="1">
      <alignment/>
    </xf>
    <xf numFmtId="201" fontId="16" fillId="36" borderId="59" xfId="0" applyNumberFormat="1" applyFont="1" applyFill="1" applyBorder="1" applyAlignment="1">
      <alignment horizontal="center" wrapText="1"/>
    </xf>
    <xf numFmtId="201" fontId="35" fillId="0" borderId="54" xfId="0" applyNumberFormat="1" applyFont="1" applyBorder="1" applyAlignment="1">
      <alignment/>
    </xf>
    <xf numFmtId="201" fontId="16" fillId="36" borderId="50" xfId="0" applyNumberFormat="1" applyFont="1" applyFill="1" applyBorder="1" applyAlignment="1">
      <alignment horizontal="center" wrapText="1"/>
    </xf>
    <xf numFmtId="0" fontId="14" fillId="38" borderId="4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38" borderId="5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1" fillId="36" borderId="62" xfId="0" applyFont="1" applyFill="1" applyBorder="1" applyAlignment="1">
      <alignment horizontal="center" vertical="center" wrapText="1"/>
    </xf>
    <xf numFmtId="201" fontId="19" fillId="0" borderId="60" xfId="0" applyNumberFormat="1" applyFont="1" applyBorder="1" applyAlignment="1">
      <alignment/>
    </xf>
    <xf numFmtId="201" fontId="19" fillId="0" borderId="61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1" fillId="36" borderId="73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28" fillId="0" borderId="44" xfId="0" applyFont="1" applyBorder="1" applyAlignment="1">
      <alignment/>
    </xf>
    <xf numFmtId="0" fontId="28" fillId="35" borderId="26" xfId="0" applyFont="1" applyFill="1" applyBorder="1" applyAlignment="1">
      <alignment/>
    </xf>
    <xf numFmtId="0" fontId="28" fillId="35" borderId="27" xfId="0" applyFont="1" applyFill="1" applyBorder="1" applyAlignment="1">
      <alignment/>
    </xf>
    <xf numFmtId="0" fontId="28" fillId="0" borderId="26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7" xfId="0" applyFont="1" applyBorder="1" applyAlignment="1">
      <alignment/>
    </xf>
    <xf numFmtId="0" fontId="28" fillId="35" borderId="11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9" fontId="0" fillId="0" borderId="0" xfId="0" applyNumberFormat="1" applyAlignment="1">
      <alignment/>
    </xf>
    <xf numFmtId="201" fontId="34" fillId="0" borderId="50" xfId="0" applyNumberFormat="1" applyFont="1" applyBorder="1" applyAlignment="1">
      <alignment/>
    </xf>
    <xf numFmtId="6" fontId="34" fillId="35" borderId="63" xfId="0" applyNumberFormat="1" applyFont="1" applyFill="1" applyBorder="1" applyAlignment="1">
      <alignment/>
    </xf>
    <xf numFmtId="6" fontId="34" fillId="35" borderId="56" xfId="0" applyNumberFormat="1" applyFont="1" applyFill="1" applyBorder="1" applyAlignment="1">
      <alignment/>
    </xf>
    <xf numFmtId="6" fontId="34" fillId="0" borderId="63" xfId="0" applyNumberFormat="1" applyFont="1" applyBorder="1" applyAlignment="1">
      <alignment/>
    </xf>
    <xf numFmtId="6" fontId="34" fillId="0" borderId="55" xfId="0" applyNumberFormat="1" applyFont="1" applyBorder="1" applyAlignment="1">
      <alignment/>
    </xf>
    <xf numFmtId="6" fontId="34" fillId="0" borderId="56" xfId="0" applyNumberFormat="1" applyFont="1" applyBorder="1" applyAlignment="1">
      <alignment/>
    </xf>
    <xf numFmtId="6" fontId="34" fillId="35" borderId="55" xfId="0" applyNumberFormat="1" applyFont="1" applyFill="1" applyBorder="1" applyAlignment="1">
      <alignment/>
    </xf>
    <xf numFmtId="6" fontId="34" fillId="0" borderId="63" xfId="0" applyNumberFormat="1" applyFont="1" applyFill="1" applyBorder="1" applyAlignment="1">
      <alignment/>
    </xf>
    <xf numFmtId="6" fontId="34" fillId="0" borderId="56" xfId="0" applyNumberFormat="1" applyFont="1" applyFill="1" applyBorder="1" applyAlignment="1">
      <alignment/>
    </xf>
    <xf numFmtId="201" fontId="34" fillId="0" borderId="63" xfId="0" applyNumberFormat="1" applyFont="1" applyBorder="1" applyAlignment="1">
      <alignment/>
    </xf>
    <xf numFmtId="201" fontId="34" fillId="0" borderId="55" xfId="0" applyNumberFormat="1" applyFont="1" applyBorder="1" applyAlignment="1">
      <alignment/>
    </xf>
    <xf numFmtId="201" fontId="34" fillId="0" borderId="56" xfId="0" applyNumberFormat="1" applyFont="1" applyBorder="1" applyAlignment="1">
      <alignment/>
    </xf>
    <xf numFmtId="49" fontId="8" fillId="36" borderId="50" xfId="0" applyNumberFormat="1" applyFont="1" applyFill="1" applyBorder="1" applyAlignment="1">
      <alignment vertical="center" wrapText="1"/>
    </xf>
    <xf numFmtId="9" fontId="76" fillId="35" borderId="15" xfId="0" applyNumberFormat="1" applyFont="1" applyFill="1" applyBorder="1" applyAlignment="1">
      <alignment horizontal="center" vertical="center"/>
    </xf>
    <xf numFmtId="9" fontId="76" fillId="35" borderId="82" xfId="0" applyNumberFormat="1" applyFont="1" applyFill="1" applyBorder="1" applyAlignment="1">
      <alignment horizontal="center" vertical="center"/>
    </xf>
    <xf numFmtId="9" fontId="76" fillId="35" borderId="16" xfId="0" applyNumberFormat="1" applyFont="1" applyFill="1" applyBorder="1" applyAlignment="1">
      <alignment horizontal="center" vertical="center"/>
    </xf>
    <xf numFmtId="9" fontId="76" fillId="35" borderId="80" xfId="0" applyNumberFormat="1" applyFont="1" applyFill="1" applyBorder="1" applyAlignment="1">
      <alignment horizontal="center" vertical="center"/>
    </xf>
    <xf numFmtId="9" fontId="76" fillId="0" borderId="38" xfId="0" applyNumberFormat="1" applyFont="1" applyBorder="1" applyAlignment="1">
      <alignment horizontal="center" vertical="center"/>
    </xf>
    <xf numFmtId="9" fontId="76" fillId="0" borderId="21" xfId="0" applyNumberFormat="1" applyFont="1" applyBorder="1" applyAlignment="1">
      <alignment horizontal="center" vertical="center"/>
    </xf>
    <xf numFmtId="9" fontId="76" fillId="0" borderId="39" xfId="0" applyNumberFormat="1" applyFont="1" applyBorder="1" applyAlignment="1">
      <alignment horizontal="center" vertical="center"/>
    </xf>
    <xf numFmtId="9" fontId="76" fillId="0" borderId="11" xfId="0" applyNumberFormat="1" applyFont="1" applyBorder="1" applyAlignment="1">
      <alignment horizontal="center" vertical="center"/>
    </xf>
    <xf numFmtId="9" fontId="76" fillId="0" borderId="35" xfId="0" applyNumberFormat="1" applyFont="1" applyBorder="1" applyAlignment="1">
      <alignment horizontal="center" vertical="center"/>
    </xf>
    <xf numFmtId="9" fontId="76" fillId="0" borderId="22" xfId="0" applyNumberFormat="1" applyFont="1" applyBorder="1" applyAlignment="1">
      <alignment horizontal="center" vertical="center"/>
    </xf>
    <xf numFmtId="9" fontId="76" fillId="35" borderId="13" xfId="0" applyNumberFormat="1" applyFont="1" applyFill="1" applyBorder="1" applyAlignment="1">
      <alignment horizontal="center" vertical="center"/>
    </xf>
    <xf numFmtId="9" fontId="76" fillId="35" borderId="71" xfId="0" applyNumberFormat="1" applyFont="1" applyFill="1" applyBorder="1" applyAlignment="1">
      <alignment horizontal="center" vertical="center"/>
    </xf>
    <xf numFmtId="9" fontId="76" fillId="35" borderId="63" xfId="0" applyNumberFormat="1" applyFont="1" applyFill="1" applyBorder="1" applyAlignment="1">
      <alignment horizontal="center" vertical="center"/>
    </xf>
    <xf numFmtId="9" fontId="76" fillId="35" borderId="56" xfId="0" applyNumberFormat="1" applyFont="1" applyFill="1" applyBorder="1" applyAlignment="1">
      <alignment horizontal="center" vertical="center"/>
    </xf>
    <xf numFmtId="9" fontId="76" fillId="0" borderId="63" xfId="0" applyNumberFormat="1" applyFont="1" applyBorder="1" applyAlignment="1">
      <alignment horizontal="center" vertical="center"/>
    </xf>
    <xf numFmtId="9" fontId="76" fillId="0" borderId="70" xfId="0" applyNumberFormat="1" applyFont="1" applyBorder="1" applyAlignment="1">
      <alignment horizontal="center" vertical="center"/>
    </xf>
    <xf numFmtId="9" fontId="76" fillId="0" borderId="54" xfId="0" applyNumberFormat="1" applyFont="1" applyBorder="1" applyAlignment="1">
      <alignment horizontal="center" vertical="center"/>
    </xf>
    <xf numFmtId="9" fontId="76" fillId="0" borderId="56" xfId="0" applyNumberFormat="1" applyFont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8" fillId="36" borderId="59" xfId="0" applyFont="1" applyFill="1" applyBorder="1" applyAlignment="1">
      <alignment horizontal="center" vertical="center"/>
    </xf>
    <xf numFmtId="201" fontId="26" fillId="35" borderId="53" xfId="0" applyNumberFormat="1" applyFont="1" applyFill="1" applyBorder="1" applyAlignment="1">
      <alignment horizontal="center" vertical="center"/>
    </xf>
    <xf numFmtId="201" fontId="26" fillId="35" borderId="77" xfId="0" applyNumberFormat="1" applyFont="1" applyFill="1" applyBorder="1" applyAlignment="1">
      <alignment horizontal="center" vertical="center"/>
    </xf>
    <xf numFmtId="201" fontId="26" fillId="37" borderId="53" xfId="0" applyNumberFormat="1" applyFont="1" applyFill="1" applyBorder="1" applyAlignment="1">
      <alignment horizontal="center" vertical="center"/>
    </xf>
    <xf numFmtId="201" fontId="26" fillId="37" borderId="72" xfId="0" applyNumberFormat="1" applyFont="1" applyFill="1" applyBorder="1" applyAlignment="1">
      <alignment horizontal="center" vertical="center"/>
    </xf>
    <xf numFmtId="201" fontId="26" fillId="37" borderId="77" xfId="0" applyNumberFormat="1" applyFont="1" applyFill="1" applyBorder="1" applyAlignment="1">
      <alignment horizontal="center" vertical="center"/>
    </xf>
    <xf numFmtId="201" fontId="26" fillId="37" borderId="65" xfId="0" applyNumberFormat="1" applyFont="1" applyFill="1" applyBorder="1" applyAlignment="1">
      <alignment horizontal="center" vertical="center"/>
    </xf>
    <xf numFmtId="201" fontId="26" fillId="37" borderId="75" xfId="0" applyNumberFormat="1" applyFont="1" applyFill="1" applyBorder="1" applyAlignment="1">
      <alignment horizontal="center" vertical="center"/>
    </xf>
    <xf numFmtId="201" fontId="19" fillId="35" borderId="69" xfId="0" applyNumberFormat="1" applyFont="1" applyFill="1" applyBorder="1" applyAlignment="1">
      <alignment horizontal="center"/>
    </xf>
    <xf numFmtId="201" fontId="19" fillId="35" borderId="47" xfId="0" applyNumberFormat="1" applyFont="1" applyFill="1" applyBorder="1" applyAlignment="1">
      <alignment horizontal="center"/>
    </xf>
    <xf numFmtId="201" fontId="19" fillId="0" borderId="0" xfId="0" applyNumberFormat="1" applyFont="1" applyBorder="1" applyAlignment="1">
      <alignment horizontal="center"/>
    </xf>
    <xf numFmtId="201" fontId="19" fillId="0" borderId="47" xfId="0" applyNumberFormat="1" applyFont="1" applyBorder="1" applyAlignment="1">
      <alignment horizontal="center"/>
    </xf>
    <xf numFmtId="0" fontId="7" fillId="36" borderId="62" xfId="0" applyFont="1" applyFill="1" applyBorder="1" applyAlignment="1">
      <alignment horizontal="center" vertical="center"/>
    </xf>
    <xf numFmtId="0" fontId="7" fillId="36" borderId="73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201" fontId="19" fillId="0" borderId="69" xfId="0" applyNumberFormat="1" applyFont="1" applyBorder="1" applyAlignment="1">
      <alignment horizontal="center"/>
    </xf>
    <xf numFmtId="201" fontId="19" fillId="35" borderId="58" xfId="0" applyNumberFormat="1" applyFont="1" applyFill="1" applyBorder="1" applyAlignment="1">
      <alignment horizontal="center" vertical="center"/>
    </xf>
    <xf numFmtId="201" fontId="19" fillId="35" borderId="61" xfId="0" applyNumberFormat="1" applyFont="1" applyFill="1" applyBorder="1" applyAlignment="1">
      <alignment horizontal="center" vertical="center"/>
    </xf>
    <xf numFmtId="201" fontId="19" fillId="0" borderId="60" xfId="0" applyNumberFormat="1" applyFont="1" applyBorder="1" applyAlignment="1">
      <alignment horizontal="center" vertical="center"/>
    </xf>
    <xf numFmtId="0" fontId="27" fillId="36" borderId="62" xfId="0" applyFont="1" applyFill="1" applyBorder="1" applyAlignment="1">
      <alignment horizontal="center" vertical="center"/>
    </xf>
    <xf numFmtId="0" fontId="6" fillId="36" borderId="73" xfId="0" applyFont="1" applyFill="1" applyBorder="1" applyAlignment="1">
      <alignment horizontal="center" vertical="center"/>
    </xf>
    <xf numFmtId="0" fontId="6" fillId="36" borderId="59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/>
    </xf>
    <xf numFmtId="0" fontId="7" fillId="36" borderId="73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9" fillId="36" borderId="62" xfId="0" applyFont="1" applyFill="1" applyBorder="1" applyAlignment="1">
      <alignment horizontal="center" vertical="center" wrapText="1"/>
    </xf>
    <xf numFmtId="0" fontId="1" fillId="36" borderId="73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201" fontId="19" fillId="0" borderId="61" xfId="0" applyNumberFormat="1" applyFont="1" applyBorder="1" applyAlignment="1">
      <alignment horizontal="center" vertical="center"/>
    </xf>
    <xf numFmtId="0" fontId="9" fillId="36" borderId="50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/>
    </xf>
    <xf numFmtId="0" fontId="7" fillId="36" borderId="61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/>
    </xf>
    <xf numFmtId="0" fontId="7" fillId="36" borderId="58" xfId="0" applyFont="1" applyFill="1" applyBorder="1" applyAlignment="1">
      <alignment horizontal="center"/>
    </xf>
    <xf numFmtId="0" fontId="7" fillId="36" borderId="50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/>
    </xf>
    <xf numFmtId="0" fontId="7" fillId="36" borderId="72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7" fillId="36" borderId="47" xfId="0" applyFont="1" applyFill="1" applyBorder="1" applyAlignment="1">
      <alignment horizontal="center"/>
    </xf>
    <xf numFmtId="0" fontId="7" fillId="36" borderId="59" xfId="0" applyFont="1" applyFill="1" applyBorder="1" applyAlignment="1">
      <alignment horizontal="center"/>
    </xf>
    <xf numFmtId="9" fontId="76" fillId="0" borderId="18" xfId="0" applyNumberFormat="1" applyFont="1" applyBorder="1" applyAlignment="1">
      <alignment horizontal="center" vertical="center"/>
    </xf>
    <xf numFmtId="9" fontId="76" fillId="0" borderId="78" xfId="0" applyNumberFormat="1" applyFont="1" applyBorder="1" applyAlignment="1">
      <alignment horizontal="center" vertical="center"/>
    </xf>
    <xf numFmtId="9" fontId="76" fillId="0" borderId="15" xfId="0" applyNumberFormat="1" applyFont="1" applyBorder="1" applyAlignment="1">
      <alignment horizontal="center" vertical="center"/>
    </xf>
    <xf numFmtId="9" fontId="76" fillId="0" borderId="82" xfId="0" applyNumberFormat="1" applyFont="1" applyBorder="1" applyAlignment="1">
      <alignment horizontal="center" vertical="center"/>
    </xf>
    <xf numFmtId="9" fontId="76" fillId="0" borderId="20" xfId="0" applyNumberFormat="1" applyFont="1" applyBorder="1" applyAlignment="1">
      <alignment horizontal="center" vertical="center"/>
    </xf>
    <xf numFmtId="9" fontId="76" fillId="0" borderId="7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9" fillId="35" borderId="58" xfId="0" applyFont="1" applyFill="1" applyBorder="1" applyAlignment="1">
      <alignment horizontal="center" vertical="center"/>
    </xf>
    <xf numFmtId="0" fontId="19" fillId="35" borderId="61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7" fillId="36" borderId="4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83" xfId="0" applyFont="1" applyFill="1" applyBorder="1" applyAlignment="1">
      <alignment horizontal="center" vertical="center"/>
    </xf>
    <xf numFmtId="0" fontId="38" fillId="36" borderId="40" xfId="0" applyFont="1" applyFill="1" applyBorder="1" applyAlignment="1">
      <alignment horizontal="center" vertical="center"/>
    </xf>
    <xf numFmtId="0" fontId="38" fillId="36" borderId="31" xfId="0" applyFont="1" applyFill="1" applyBorder="1" applyAlignment="1">
      <alignment horizontal="center" vertical="center"/>
    </xf>
    <xf numFmtId="0" fontId="38" fillId="36" borderId="83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5" fillId="36" borderId="40" xfId="0" applyFont="1" applyFill="1" applyBorder="1" applyAlignment="1">
      <alignment horizontal="center" vertical="center"/>
    </xf>
    <xf numFmtId="0" fontId="25" fillId="36" borderId="31" xfId="0" applyFont="1" applyFill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7" fillId="36" borderId="85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8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87" xfId="0" applyFont="1" applyFill="1" applyBorder="1" applyAlignment="1">
      <alignment horizontal="center" vertical="center"/>
    </xf>
    <xf numFmtId="9" fontId="76" fillId="0" borderId="62" xfId="0" applyNumberFormat="1" applyFont="1" applyBorder="1" applyAlignment="1">
      <alignment horizontal="center"/>
    </xf>
    <xf numFmtId="9" fontId="76" fillId="0" borderId="59" xfId="0" applyNumberFormat="1" applyFont="1" applyBorder="1" applyAlignment="1">
      <alignment horizontal="center"/>
    </xf>
    <xf numFmtId="9" fontId="76" fillId="35" borderId="62" xfId="0" applyNumberFormat="1" applyFont="1" applyFill="1" applyBorder="1" applyAlignment="1">
      <alignment horizontal="center"/>
    </xf>
    <xf numFmtId="9" fontId="76" fillId="35" borderId="59" xfId="0" applyNumberFormat="1" applyFont="1" applyFill="1" applyBorder="1" applyAlignment="1">
      <alignment horizontal="center"/>
    </xf>
    <xf numFmtId="9" fontId="76" fillId="0" borderId="85" xfId="0" applyNumberFormat="1" applyFont="1" applyBorder="1" applyAlignment="1">
      <alignment horizontal="center"/>
    </xf>
    <xf numFmtId="9" fontId="76" fillId="0" borderId="77" xfId="0" applyNumberFormat="1" applyFont="1" applyBorder="1" applyAlignment="1">
      <alignment horizontal="center"/>
    </xf>
    <xf numFmtId="9" fontId="76" fillId="35" borderId="47" xfId="0" applyNumberFormat="1" applyFont="1" applyFill="1" applyBorder="1" applyAlignment="1">
      <alignment horizontal="center"/>
    </xf>
    <xf numFmtId="9" fontId="76" fillId="35" borderId="77" xfId="0" applyNumberFormat="1" applyFont="1" applyFill="1" applyBorder="1" applyAlignment="1">
      <alignment horizontal="center"/>
    </xf>
    <xf numFmtId="9" fontId="76" fillId="0" borderId="69" xfId="0" applyNumberFormat="1" applyFont="1" applyBorder="1" applyAlignment="1">
      <alignment horizontal="center" vertical="center"/>
    </xf>
    <xf numFmtId="9" fontId="76" fillId="0" borderId="53" xfId="0" applyNumberFormat="1" applyFont="1" applyBorder="1" applyAlignment="1">
      <alignment horizontal="center" vertical="center"/>
    </xf>
    <xf numFmtId="9" fontId="76" fillId="0" borderId="47" xfId="0" applyNumberFormat="1" applyFont="1" applyBorder="1" applyAlignment="1">
      <alignment horizontal="center" vertical="center"/>
    </xf>
    <xf numFmtId="9" fontId="76" fillId="0" borderId="77" xfId="0" applyNumberFormat="1" applyFont="1" applyBorder="1" applyAlignment="1">
      <alignment horizontal="center" vertical="center"/>
    </xf>
    <xf numFmtId="9" fontId="76" fillId="35" borderId="69" xfId="0" applyNumberFormat="1" applyFont="1" applyFill="1" applyBorder="1" applyAlignment="1">
      <alignment horizontal="center" vertical="center"/>
    </xf>
    <xf numFmtId="9" fontId="76" fillId="35" borderId="53" xfId="0" applyNumberFormat="1" applyFont="1" applyFill="1" applyBorder="1" applyAlignment="1">
      <alignment horizontal="center" vertical="center"/>
    </xf>
    <xf numFmtId="9" fontId="76" fillId="35" borderId="47" xfId="0" applyNumberFormat="1" applyFont="1" applyFill="1" applyBorder="1" applyAlignment="1">
      <alignment horizontal="center" vertical="center"/>
    </xf>
    <xf numFmtId="9" fontId="76" fillId="35" borderId="77" xfId="0" applyNumberFormat="1" applyFont="1" applyFill="1" applyBorder="1" applyAlignment="1">
      <alignment horizontal="center" vertical="center"/>
    </xf>
    <xf numFmtId="9" fontId="76" fillId="35" borderId="51" xfId="0" applyNumberFormat="1" applyFont="1" applyFill="1" applyBorder="1" applyAlignment="1">
      <alignment horizontal="center" vertical="center"/>
    </xf>
    <xf numFmtId="9" fontId="76" fillId="35" borderId="85" xfId="0" applyNumberFormat="1" applyFont="1" applyFill="1" applyBorder="1" applyAlignment="1">
      <alignment horizontal="center" vertical="center"/>
    </xf>
    <xf numFmtId="9" fontId="76" fillId="0" borderId="0" xfId="0" applyNumberFormat="1" applyFont="1" applyBorder="1" applyAlignment="1">
      <alignment horizontal="center" vertical="center"/>
    </xf>
    <xf numFmtId="9" fontId="76" fillId="0" borderId="72" xfId="0" applyNumberFormat="1" applyFont="1" applyBorder="1" applyAlignment="1">
      <alignment horizontal="center" vertical="center"/>
    </xf>
    <xf numFmtId="9" fontId="76" fillId="0" borderId="51" xfId="0" applyNumberFormat="1" applyFont="1" applyBorder="1" applyAlignment="1">
      <alignment horizontal="center" vertical="center"/>
    </xf>
    <xf numFmtId="9" fontId="76" fillId="0" borderId="85" xfId="0" applyNumberFormat="1" applyFont="1" applyBorder="1" applyAlignment="1">
      <alignment horizontal="center" vertical="center"/>
    </xf>
    <xf numFmtId="9" fontId="76" fillId="35" borderId="0" xfId="0" applyNumberFormat="1" applyFont="1" applyFill="1" applyBorder="1" applyAlignment="1">
      <alignment horizontal="center" vertical="center"/>
    </xf>
    <xf numFmtId="9" fontId="76" fillId="35" borderId="72" xfId="0" applyNumberFormat="1" applyFont="1" applyFill="1" applyBorder="1" applyAlignment="1">
      <alignment horizontal="center" vertical="center"/>
    </xf>
    <xf numFmtId="9" fontId="76" fillId="35" borderId="41" xfId="0" applyNumberFormat="1" applyFont="1" applyFill="1" applyBorder="1" applyAlignment="1">
      <alignment horizontal="center" vertical="center"/>
    </xf>
    <xf numFmtId="9" fontId="76" fillId="0" borderId="41" xfId="0" applyNumberFormat="1" applyFont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9" fontId="76" fillId="35" borderId="62" xfId="0" applyNumberFormat="1" applyFont="1" applyFill="1" applyBorder="1" applyAlignment="1">
      <alignment horizontal="center" vertical="center"/>
    </xf>
    <xf numFmtId="9" fontId="76" fillId="35" borderId="59" xfId="0" applyNumberFormat="1" applyFont="1" applyFill="1" applyBorder="1" applyAlignment="1">
      <alignment horizontal="center" vertical="center"/>
    </xf>
    <xf numFmtId="201" fontId="19" fillId="0" borderId="72" xfId="0" applyNumberFormat="1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32" xfId="0" applyFont="1" applyFill="1" applyBorder="1" applyAlignment="1">
      <alignment horizontal="center" vertical="center"/>
    </xf>
    <xf numFmtId="9" fontId="76" fillId="35" borderId="40" xfId="0" applyNumberFormat="1" applyFont="1" applyFill="1" applyBorder="1" applyAlignment="1">
      <alignment horizontal="center"/>
    </xf>
    <xf numFmtId="9" fontId="76" fillId="35" borderId="83" xfId="0" applyNumberFormat="1" applyFont="1" applyFill="1" applyBorder="1" applyAlignment="1">
      <alignment horizontal="center"/>
    </xf>
    <xf numFmtId="9" fontId="76" fillId="0" borderId="68" xfId="0" applyNumberFormat="1" applyFont="1" applyBorder="1" applyAlignment="1">
      <alignment horizontal="center"/>
    </xf>
    <xf numFmtId="9" fontId="76" fillId="0" borderId="76" xfId="0" applyNumberFormat="1" applyFont="1" applyBorder="1" applyAlignment="1">
      <alignment horizontal="center"/>
    </xf>
    <xf numFmtId="9" fontId="76" fillId="35" borderId="48" xfId="0" applyNumberFormat="1" applyFont="1" applyFill="1" applyBorder="1" applyAlignment="1">
      <alignment horizontal="center"/>
    </xf>
    <xf numFmtId="9" fontId="76" fillId="35" borderId="86" xfId="0" applyNumberFormat="1" applyFont="1" applyFill="1" applyBorder="1" applyAlignment="1">
      <alignment horizontal="center"/>
    </xf>
    <xf numFmtId="9" fontId="76" fillId="35" borderId="68" xfId="0" applyNumberFormat="1" applyFont="1" applyFill="1" applyBorder="1" applyAlignment="1">
      <alignment horizontal="center"/>
    </xf>
    <xf numFmtId="9" fontId="76" fillId="35" borderId="76" xfId="0" applyNumberFormat="1" applyFont="1" applyFill="1" applyBorder="1" applyAlignment="1">
      <alignment horizontal="center"/>
    </xf>
    <xf numFmtId="9" fontId="76" fillId="0" borderId="34" xfId="0" applyNumberFormat="1" applyFont="1" applyBorder="1" applyAlignment="1">
      <alignment horizontal="center"/>
    </xf>
    <xf numFmtId="9" fontId="76" fillId="0" borderId="64" xfId="0" applyNumberFormat="1" applyFont="1" applyBorder="1" applyAlignment="1">
      <alignment horizontal="center"/>
    </xf>
    <xf numFmtId="9" fontId="76" fillId="0" borderId="40" xfId="0" applyNumberFormat="1" applyFont="1" applyBorder="1" applyAlignment="1">
      <alignment horizontal="center"/>
    </xf>
    <xf numFmtId="9" fontId="76" fillId="0" borderId="83" xfId="0" applyNumberFormat="1" applyFont="1" applyBorder="1" applyAlignment="1">
      <alignment horizontal="center"/>
    </xf>
    <xf numFmtId="0" fontId="25" fillId="36" borderId="62" xfId="0" applyFont="1" applyFill="1" applyBorder="1" applyAlignment="1">
      <alignment horizontal="center" vertical="center"/>
    </xf>
    <xf numFmtId="0" fontId="25" fillId="36" borderId="73" xfId="0" applyFont="1" applyFill="1" applyBorder="1" applyAlignment="1">
      <alignment horizontal="center" vertical="center"/>
    </xf>
    <xf numFmtId="0" fontId="25" fillId="36" borderId="59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25" fillId="36" borderId="62" xfId="0" applyFont="1" applyFill="1" applyBorder="1" applyAlignment="1">
      <alignment horizontal="center" vertical="center" wrapText="1"/>
    </xf>
    <xf numFmtId="0" fontId="25" fillId="36" borderId="73" xfId="0" applyFont="1" applyFill="1" applyBorder="1" applyAlignment="1">
      <alignment horizontal="center" vertical="center" wrapText="1"/>
    </xf>
    <xf numFmtId="0" fontId="25" fillId="36" borderId="59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6" borderId="73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/>
    </xf>
    <xf numFmtId="9" fontId="76" fillId="35" borderId="85" xfId="0" applyNumberFormat="1" applyFont="1" applyFill="1" applyBorder="1" applyAlignment="1">
      <alignment horizontal="center"/>
    </xf>
    <xf numFmtId="9" fontId="76" fillId="35" borderId="77" xfId="0" applyNumberFormat="1" applyFont="1" applyFill="1" applyBorder="1" applyAlignment="1">
      <alignment horizontal="center"/>
    </xf>
    <xf numFmtId="9" fontId="76" fillId="0" borderId="68" xfId="0" applyNumberFormat="1" applyFont="1" applyBorder="1" applyAlignment="1">
      <alignment horizontal="center"/>
    </xf>
    <xf numFmtId="9" fontId="76" fillId="0" borderId="76" xfId="0" applyNumberFormat="1" applyFont="1" applyBorder="1" applyAlignment="1">
      <alignment horizontal="center"/>
    </xf>
    <xf numFmtId="9" fontId="76" fillId="35" borderId="68" xfId="0" applyNumberFormat="1" applyFont="1" applyFill="1" applyBorder="1" applyAlignment="1">
      <alignment horizontal="center"/>
    </xf>
    <xf numFmtId="9" fontId="76" fillId="35" borderId="76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 vertical="top" wrapText="1"/>
    </xf>
    <xf numFmtId="0" fontId="9" fillId="36" borderId="61" xfId="0" applyFont="1" applyFill="1" applyBorder="1" applyAlignment="1">
      <alignment horizontal="center" vertical="top" wrapText="1"/>
    </xf>
    <xf numFmtId="9" fontId="76" fillId="0" borderId="13" xfId="0" applyNumberFormat="1" applyFont="1" applyBorder="1" applyAlignment="1">
      <alignment horizontal="center"/>
    </xf>
    <xf numFmtId="9" fontId="76" fillId="0" borderId="78" xfId="0" applyNumberFormat="1" applyFont="1" applyBorder="1" applyAlignment="1">
      <alignment horizontal="center"/>
    </xf>
    <xf numFmtId="9" fontId="76" fillId="0" borderId="16" xfId="0" applyNumberFormat="1" applyFont="1" applyBorder="1" applyAlignment="1">
      <alignment horizontal="center"/>
    </xf>
    <xf numFmtId="9" fontId="76" fillId="0" borderId="80" xfId="0" applyNumberFormat="1" applyFont="1" applyBorder="1" applyAlignment="1">
      <alignment horizontal="center"/>
    </xf>
    <xf numFmtId="0" fontId="7" fillId="36" borderId="61" xfId="0" applyFont="1" applyFill="1" applyBorder="1" applyAlignment="1">
      <alignment horizontal="center"/>
    </xf>
    <xf numFmtId="0" fontId="6" fillId="36" borderId="51" xfId="0" applyFont="1" applyFill="1" applyBorder="1" applyAlignment="1">
      <alignment horizontal="center" vertical="center" wrapText="1"/>
    </xf>
    <xf numFmtId="0" fontId="6" fillId="36" borderId="69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6" fillId="36" borderId="85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77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6" borderId="62" xfId="0" applyFont="1" applyFill="1" applyBorder="1" applyAlignment="1">
      <alignment horizontal="center" vertical="top" wrapText="1"/>
    </xf>
    <xf numFmtId="0" fontId="9" fillId="36" borderId="73" xfId="0" applyFont="1" applyFill="1" applyBorder="1" applyAlignment="1">
      <alignment horizontal="center" vertical="top" wrapText="1"/>
    </xf>
    <xf numFmtId="0" fontId="9" fillId="36" borderId="59" xfId="0" applyFont="1" applyFill="1" applyBorder="1" applyAlignment="1">
      <alignment horizontal="center" vertical="top" wrapText="1"/>
    </xf>
    <xf numFmtId="0" fontId="1" fillId="36" borderId="50" xfId="0" applyFont="1" applyFill="1" applyBorder="1" applyAlignment="1">
      <alignment horizontal="center" vertical="center" wrapText="1"/>
    </xf>
    <xf numFmtId="201" fontId="6" fillId="36" borderId="5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6" fillId="39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6" fillId="39" borderId="41" xfId="0" applyFont="1" applyFill="1" applyBorder="1" applyAlignment="1">
      <alignment horizontal="center"/>
    </xf>
    <xf numFmtId="0" fontId="36" fillId="39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6" fillId="39" borderId="12" xfId="33" applyFont="1" applyFill="1" applyBorder="1" applyAlignment="1">
      <alignment horizontal="center"/>
      <protection/>
    </xf>
    <xf numFmtId="0" fontId="25" fillId="39" borderId="24" xfId="0" applyFont="1" applyFill="1" applyBorder="1" applyAlignment="1">
      <alignment horizontal="center" wrapText="1"/>
    </xf>
    <xf numFmtId="0" fontId="25" fillId="39" borderId="25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87" xfId="0" applyBorder="1" applyAlignment="1">
      <alignment/>
    </xf>
    <xf numFmtId="0" fontId="36" fillId="39" borderId="13" xfId="0" applyFont="1" applyFill="1" applyBorder="1" applyAlignment="1">
      <alignment horizontal="center" wrapText="1"/>
    </xf>
    <xf numFmtId="0" fontId="36" fillId="39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71" xfId="0" applyBorder="1" applyAlignment="1">
      <alignment wrapText="1"/>
    </xf>
    <xf numFmtId="0" fontId="36" fillId="39" borderId="15" xfId="0" applyFont="1" applyFill="1" applyBorder="1" applyAlignment="1">
      <alignment horizontal="center" wrapText="1"/>
    </xf>
    <xf numFmtId="0" fontId="36" fillId="39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12" xfId="0" applyBorder="1" applyAlignment="1">
      <alignment wrapText="1"/>
    </xf>
    <xf numFmtId="0" fontId="36" fillId="39" borderId="24" xfId="0" applyFont="1" applyFill="1" applyBorder="1" applyAlignment="1">
      <alignment horizontal="center" vertical="center"/>
    </xf>
    <xf numFmtId="0" fontId="36" fillId="39" borderId="25" xfId="0" applyFont="1" applyFill="1" applyBorder="1" applyAlignment="1">
      <alignment horizontal="center" vertical="center"/>
    </xf>
    <xf numFmtId="0" fontId="36" fillId="39" borderId="51" xfId="0" applyFont="1" applyFill="1" applyBorder="1" applyAlignment="1">
      <alignment horizontal="center" vertical="center"/>
    </xf>
    <xf numFmtId="0" fontId="36" fillId="39" borderId="69" xfId="0" applyFont="1" applyFill="1" applyBorder="1" applyAlignment="1">
      <alignment horizontal="center" vertical="center"/>
    </xf>
    <xf numFmtId="0" fontId="36" fillId="39" borderId="88" xfId="0" applyFont="1" applyFill="1" applyBorder="1" applyAlignment="1">
      <alignment horizontal="center" vertical="center"/>
    </xf>
    <xf numFmtId="0" fontId="16" fillId="39" borderId="62" xfId="0" applyFont="1" applyFill="1" applyBorder="1" applyAlignment="1">
      <alignment horizontal="center" vertical="center"/>
    </xf>
    <xf numFmtId="0" fontId="16" fillId="39" borderId="73" xfId="0" applyFont="1" applyFill="1" applyBorder="1" applyAlignment="1">
      <alignment horizontal="center" vertical="center"/>
    </xf>
    <xf numFmtId="0" fontId="16" fillId="39" borderId="59" xfId="0" applyFont="1" applyFill="1" applyBorder="1" applyAlignment="1">
      <alignment horizontal="center" vertical="center"/>
    </xf>
    <xf numFmtId="201" fontId="19" fillId="0" borderId="53" xfId="0" applyNumberFormat="1" applyFont="1" applyBorder="1" applyAlignment="1">
      <alignment horizontal="center" vertical="center"/>
    </xf>
    <xf numFmtId="201" fontId="19" fillId="35" borderId="53" xfId="0" applyNumberFormat="1" applyFont="1" applyFill="1" applyBorder="1" applyAlignment="1">
      <alignment horizontal="center" vertical="center"/>
    </xf>
    <xf numFmtId="201" fontId="19" fillId="35" borderId="77" xfId="0" applyNumberFormat="1" applyFont="1" applyFill="1" applyBorder="1" applyAlignment="1">
      <alignment horizontal="center" vertical="center"/>
    </xf>
    <xf numFmtId="201" fontId="19" fillId="35" borderId="58" xfId="0" applyNumberFormat="1" applyFont="1" applyFill="1" applyBorder="1" applyAlignment="1">
      <alignment/>
    </xf>
    <xf numFmtId="201" fontId="19" fillId="0" borderId="63" xfId="0" applyNumberFormat="1" applyFont="1" applyFill="1" applyBorder="1" applyAlignment="1">
      <alignment/>
    </xf>
    <xf numFmtId="201" fontId="19" fillId="0" borderId="56" xfId="0" applyNumberFormat="1" applyFont="1" applyFill="1" applyBorder="1" applyAlignment="1">
      <alignment/>
    </xf>
    <xf numFmtId="201" fontId="19" fillId="0" borderId="63" xfId="0" applyNumberFormat="1" applyFont="1" applyBorder="1" applyAlignment="1">
      <alignment/>
    </xf>
    <xf numFmtId="201" fontId="19" fillId="0" borderId="55" xfId="0" applyNumberFormat="1" applyFont="1" applyBorder="1" applyAlignment="1">
      <alignment/>
    </xf>
    <xf numFmtId="201" fontId="19" fillId="0" borderId="70" xfId="0" applyNumberFormat="1" applyFont="1" applyBorder="1" applyAlignment="1">
      <alignment/>
    </xf>
    <xf numFmtId="201" fontId="19" fillId="35" borderId="63" xfId="0" applyNumberFormat="1" applyFont="1" applyFill="1" applyBorder="1" applyAlignment="1">
      <alignment/>
    </xf>
    <xf numFmtId="201" fontId="19" fillId="35" borderId="55" xfId="0" applyNumberFormat="1" applyFont="1" applyFill="1" applyBorder="1" applyAlignment="1">
      <alignment/>
    </xf>
    <xf numFmtId="201" fontId="19" fillId="35" borderId="56" xfId="0" applyNumberFormat="1" applyFont="1" applyFill="1" applyBorder="1" applyAlignment="1">
      <alignment/>
    </xf>
    <xf numFmtId="201" fontId="19" fillId="0" borderId="54" xfId="0" applyNumberFormat="1" applyFont="1" applyBorder="1" applyAlignment="1">
      <alignment/>
    </xf>
    <xf numFmtId="201" fontId="19" fillId="35" borderId="61" xfId="0" applyNumberFormat="1" applyFont="1" applyFill="1" applyBorder="1" applyAlignment="1">
      <alignment/>
    </xf>
    <xf numFmtId="0" fontId="19" fillId="0" borderId="63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" fillId="36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9" fontId="76" fillId="0" borderId="38" xfId="0" applyNumberFormat="1" applyFont="1" applyBorder="1" applyAlignment="1">
      <alignment horizontal="center"/>
    </xf>
    <xf numFmtId="9" fontId="76" fillId="0" borderId="35" xfId="0" applyNumberFormat="1" applyFont="1" applyBorder="1" applyAlignment="1">
      <alignment horizontal="center"/>
    </xf>
    <xf numFmtId="9" fontId="76" fillId="35" borderId="89" xfId="0" applyNumberFormat="1" applyFont="1" applyFill="1" applyBorder="1" applyAlignment="1">
      <alignment horizontal="center"/>
    </xf>
    <xf numFmtId="9" fontId="76" fillId="35" borderId="36" xfId="0" applyNumberFormat="1" applyFont="1" applyFill="1" applyBorder="1" applyAlignment="1">
      <alignment horizontal="center"/>
    </xf>
    <xf numFmtId="9" fontId="76" fillId="35" borderId="37" xfId="0" applyNumberFormat="1" applyFont="1" applyFill="1" applyBorder="1" applyAlignment="1">
      <alignment horizontal="center"/>
    </xf>
    <xf numFmtId="9" fontId="76" fillId="35" borderId="39" xfId="0" applyNumberFormat="1" applyFont="1" applyFill="1" applyBorder="1" applyAlignment="1">
      <alignment horizontal="center"/>
    </xf>
    <xf numFmtId="9" fontId="76" fillId="0" borderId="39" xfId="0" applyNumberFormat="1" applyFont="1" applyBorder="1" applyAlignment="1">
      <alignment horizontal="center"/>
    </xf>
    <xf numFmtId="9" fontId="76" fillId="0" borderId="38" xfId="0" applyNumberFormat="1" applyFont="1" applyFill="1" applyBorder="1" applyAlignment="1">
      <alignment horizontal="center"/>
    </xf>
    <xf numFmtId="201" fontId="19" fillId="0" borderId="54" xfId="0" applyNumberFormat="1" applyFont="1" applyFill="1" applyBorder="1" applyAlignment="1">
      <alignment/>
    </xf>
    <xf numFmtId="201" fontId="19" fillId="0" borderId="63" xfId="0" applyNumberFormat="1" applyFont="1" applyBorder="1" applyAlignment="1">
      <alignment/>
    </xf>
    <xf numFmtId="201" fontId="19" fillId="0" borderId="70" xfId="0" applyNumberFormat="1" applyFont="1" applyBorder="1" applyAlignment="1">
      <alignment/>
    </xf>
    <xf numFmtId="201" fontId="19" fillId="35" borderId="63" xfId="0" applyNumberFormat="1" applyFont="1" applyFill="1" applyBorder="1" applyAlignment="1">
      <alignment/>
    </xf>
    <xf numFmtId="201" fontId="19" fillId="35" borderId="56" xfId="0" applyNumberFormat="1" applyFont="1" applyFill="1" applyBorder="1" applyAlignment="1">
      <alignment/>
    </xf>
    <xf numFmtId="201" fontId="19" fillId="0" borderId="54" xfId="0" applyNumberFormat="1" applyFont="1" applyBorder="1" applyAlignment="1">
      <alignment/>
    </xf>
    <xf numFmtId="201" fontId="19" fillId="0" borderId="56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9" fontId="76" fillId="0" borderId="84" xfId="0" applyNumberFormat="1" applyFont="1" applyBorder="1" applyAlignment="1">
      <alignment horizontal="center"/>
    </xf>
    <xf numFmtId="0" fontId="9" fillId="36" borderId="73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Normalny 2 2" xfId="34"/>
    <cellStyle name="Normalny 2 3" xfId="35"/>
    <cellStyle name="Normalny 3" xfId="36"/>
    <cellStyle name="Normalny 3 2" xfId="37"/>
    <cellStyle name="Normalny 4" xfId="38"/>
    <cellStyle name="Normalny 4 2" xfId="39"/>
    <cellStyle name="Normalny 5" xfId="40"/>
    <cellStyle name="Normalny 5 2" xfId="41"/>
    <cellStyle name="Uwaga 2" xfId="42"/>
    <cellStyle name="Uwaga 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1999 Канцлер (на 1 кв.)" xfId="64"/>
    <cellStyle name="Обычный_SSA-Fulaite-PriceList-2005-1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3"/>
  <sheetViews>
    <sheetView zoomScale="98" zoomScaleNormal="98" zoomScalePageLayoutView="0" workbookViewId="0" topLeftCell="A25">
      <selection activeCell="H21" sqref="H21"/>
    </sheetView>
  </sheetViews>
  <sheetFormatPr defaultColWidth="9.140625" defaultRowHeight="12.75"/>
  <cols>
    <col min="1" max="1" width="5.00390625" style="19" customWidth="1"/>
    <col min="2" max="2" width="15.00390625" style="19" customWidth="1"/>
    <col min="3" max="3" width="16.421875" style="19" customWidth="1"/>
    <col min="4" max="4" width="13.28125" style="0" customWidth="1"/>
    <col min="5" max="5" width="14.8515625" style="0" customWidth="1"/>
    <col min="7" max="7" width="11.7109375" style="0" customWidth="1"/>
    <col min="9" max="9" width="15.00390625" style="0" customWidth="1"/>
    <col min="10" max="10" width="18.140625" style="0" customWidth="1"/>
    <col min="11" max="11" width="12.00390625" style="0" customWidth="1"/>
    <col min="12" max="12" width="13.8515625" style="0" customWidth="1"/>
  </cols>
  <sheetData>
    <row r="1" spans="1:12" ht="16.5" thickBot="1">
      <c r="A1" s="1116" t="s">
        <v>2688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8"/>
    </row>
    <row r="2" spans="1:12" ht="34.5" thickBot="1">
      <c r="A2" s="513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13" t="s">
        <v>2535</v>
      </c>
      <c r="G2" s="513" t="s">
        <v>2536</v>
      </c>
      <c r="H2" s="554" t="s">
        <v>2537</v>
      </c>
      <c r="I2" s="594" t="s">
        <v>2713</v>
      </c>
      <c r="J2" s="1119" t="s">
        <v>2716</v>
      </c>
      <c r="K2" s="1120"/>
      <c r="L2" s="594" t="s">
        <v>2712</v>
      </c>
    </row>
    <row r="3" spans="1:12" ht="12.75">
      <c r="A3" s="132">
        <v>1</v>
      </c>
      <c r="B3" s="122">
        <v>5902738005089</v>
      </c>
      <c r="C3" s="123" t="s">
        <v>1572</v>
      </c>
      <c r="D3" s="133" t="s">
        <v>1938</v>
      </c>
      <c r="E3" s="133" t="s">
        <v>1559</v>
      </c>
      <c r="F3" s="157" t="s">
        <v>2698</v>
      </c>
      <c r="G3" s="157" t="s">
        <v>2699</v>
      </c>
      <c r="H3" s="204" t="s">
        <v>1560</v>
      </c>
      <c r="I3" s="571">
        <v>28300</v>
      </c>
      <c r="J3" s="1102">
        <f>(I3-L3)/L3</f>
        <v>-0.025817555938037865</v>
      </c>
      <c r="K3" s="1103"/>
      <c r="L3" s="562">
        <v>29050</v>
      </c>
    </row>
    <row r="4" spans="1:12" ht="12.75">
      <c r="A4" s="134">
        <f>A3+1</f>
        <v>2</v>
      </c>
      <c r="B4" s="105">
        <v>5902738005096</v>
      </c>
      <c r="C4" s="135" t="s">
        <v>1573</v>
      </c>
      <c r="D4" s="16" t="s">
        <v>1938</v>
      </c>
      <c r="E4" s="205" t="s">
        <v>1561</v>
      </c>
      <c r="F4" s="16" t="s">
        <v>2698</v>
      </c>
      <c r="G4" s="16" t="s">
        <v>2699</v>
      </c>
      <c r="H4" s="205" t="s">
        <v>1560</v>
      </c>
      <c r="I4" s="572">
        <v>30100</v>
      </c>
      <c r="J4" s="1104">
        <f aca="true" t="shared" si="0" ref="J4:J18">(I4-L4)/L4</f>
        <v>-0.024311183144246355</v>
      </c>
      <c r="K4" s="1105"/>
      <c r="L4" s="563">
        <v>30850</v>
      </c>
    </row>
    <row r="5" spans="1:12" ht="12.75">
      <c r="A5" s="134">
        <f aca="true" t="shared" si="1" ref="A5:A18">A4+1</f>
        <v>3</v>
      </c>
      <c r="B5" s="105">
        <v>5902738005102</v>
      </c>
      <c r="C5" s="135" t="s">
        <v>1574</v>
      </c>
      <c r="D5" s="16" t="s">
        <v>1938</v>
      </c>
      <c r="E5" s="205" t="s">
        <v>1562</v>
      </c>
      <c r="F5" s="46" t="s">
        <v>2698</v>
      </c>
      <c r="G5" s="16" t="s">
        <v>2699</v>
      </c>
      <c r="H5" s="205" t="s">
        <v>1560</v>
      </c>
      <c r="I5" s="572">
        <v>31850</v>
      </c>
      <c r="J5" s="1104">
        <f t="shared" si="0"/>
        <v>-0.02450229709035222</v>
      </c>
      <c r="K5" s="1105"/>
      <c r="L5" s="563">
        <v>32650</v>
      </c>
    </row>
    <row r="6" spans="1:12" ht="13.5" thickBot="1">
      <c r="A6" s="136">
        <f t="shared" si="1"/>
        <v>4</v>
      </c>
      <c r="B6" s="130">
        <v>5902738005119</v>
      </c>
      <c r="C6" s="131" t="s">
        <v>1575</v>
      </c>
      <c r="D6" s="56" t="s">
        <v>1938</v>
      </c>
      <c r="E6" s="56" t="s">
        <v>1563</v>
      </c>
      <c r="F6" s="46" t="s">
        <v>2698</v>
      </c>
      <c r="G6" s="46" t="s">
        <v>2699</v>
      </c>
      <c r="H6" s="206" t="s">
        <v>1560</v>
      </c>
      <c r="I6" s="573">
        <v>32750</v>
      </c>
      <c r="J6" s="1106">
        <f t="shared" si="0"/>
        <v>-0.025297619047619048</v>
      </c>
      <c r="K6" s="1107"/>
      <c r="L6" s="564">
        <v>33600</v>
      </c>
    </row>
    <row r="7" spans="1:12" ht="12.75">
      <c r="A7" s="144">
        <f t="shared" si="1"/>
        <v>5</v>
      </c>
      <c r="B7" s="126">
        <v>5902738005126</v>
      </c>
      <c r="C7" s="127" t="s">
        <v>1576</v>
      </c>
      <c r="D7" s="161" t="s">
        <v>1939</v>
      </c>
      <c r="E7" s="161" t="s">
        <v>1570</v>
      </c>
      <c r="F7" s="560" t="s">
        <v>2698</v>
      </c>
      <c r="G7" s="560" t="s">
        <v>2699</v>
      </c>
      <c r="H7" s="259" t="s">
        <v>1187</v>
      </c>
      <c r="I7" s="574">
        <v>26550</v>
      </c>
      <c r="J7" s="1108">
        <f t="shared" si="0"/>
        <v>-0.02389705882352941</v>
      </c>
      <c r="K7" s="1109"/>
      <c r="L7" s="583">
        <v>27200</v>
      </c>
    </row>
    <row r="8" spans="1:12" ht="12.75">
      <c r="A8" s="147">
        <f t="shared" si="1"/>
        <v>6</v>
      </c>
      <c r="B8" s="107">
        <v>5902738005133</v>
      </c>
      <c r="C8" s="261" t="s">
        <v>1577</v>
      </c>
      <c r="D8" s="21" t="s">
        <v>1939</v>
      </c>
      <c r="E8" s="262" t="s">
        <v>1568</v>
      </c>
      <c r="F8" s="21" t="s">
        <v>2698</v>
      </c>
      <c r="G8" s="21" t="s">
        <v>2699</v>
      </c>
      <c r="H8" s="262" t="s">
        <v>1187</v>
      </c>
      <c r="I8" s="575">
        <v>27450</v>
      </c>
      <c r="J8" s="1098">
        <f t="shared" si="0"/>
        <v>-0.023131672597864767</v>
      </c>
      <c r="K8" s="1099"/>
      <c r="L8" s="584">
        <v>28100</v>
      </c>
    </row>
    <row r="9" spans="1:12" ht="12.75">
      <c r="A9" s="147">
        <f t="shared" si="1"/>
        <v>7</v>
      </c>
      <c r="B9" s="107">
        <v>5902738005140</v>
      </c>
      <c r="C9" s="261" t="s">
        <v>1578</v>
      </c>
      <c r="D9" s="21" t="s">
        <v>1939</v>
      </c>
      <c r="E9" s="21" t="s">
        <v>1571</v>
      </c>
      <c r="F9" s="21" t="s">
        <v>2698</v>
      </c>
      <c r="G9" s="21" t="s">
        <v>2699</v>
      </c>
      <c r="H9" s="262" t="s">
        <v>1187</v>
      </c>
      <c r="I9" s="575">
        <v>28300</v>
      </c>
      <c r="J9" s="1098">
        <f t="shared" si="0"/>
        <v>-0.025817555938037865</v>
      </c>
      <c r="K9" s="1099"/>
      <c r="L9" s="584">
        <v>29050</v>
      </c>
    </row>
    <row r="10" spans="1:12" ht="12.75">
      <c r="A10" s="147">
        <f t="shared" si="1"/>
        <v>8</v>
      </c>
      <c r="B10" s="107">
        <v>5902738005157</v>
      </c>
      <c r="C10" s="261" t="s">
        <v>1579</v>
      </c>
      <c r="D10" s="21" t="s">
        <v>1939</v>
      </c>
      <c r="E10" s="21" t="s">
        <v>1564</v>
      </c>
      <c r="F10" s="21" t="s">
        <v>2698</v>
      </c>
      <c r="G10" s="21" t="s">
        <v>2699</v>
      </c>
      <c r="H10" s="262" t="s">
        <v>1187</v>
      </c>
      <c r="I10" s="575">
        <v>29200</v>
      </c>
      <c r="J10" s="1098">
        <f t="shared" si="0"/>
        <v>-0.025041736227045076</v>
      </c>
      <c r="K10" s="1099"/>
      <c r="L10" s="584">
        <v>29950</v>
      </c>
    </row>
    <row r="11" spans="1:12" ht="12.75">
      <c r="A11" s="147">
        <f t="shared" si="1"/>
        <v>9</v>
      </c>
      <c r="B11" s="107">
        <v>5902738005164</v>
      </c>
      <c r="C11" s="261" t="s">
        <v>1580</v>
      </c>
      <c r="D11" s="21" t="s">
        <v>1939</v>
      </c>
      <c r="E11" s="21" t="s">
        <v>1569</v>
      </c>
      <c r="F11" s="21" t="s">
        <v>2698</v>
      </c>
      <c r="G11" s="21" t="s">
        <v>2699</v>
      </c>
      <c r="H11" s="262" t="s">
        <v>1187</v>
      </c>
      <c r="I11" s="575">
        <v>30100</v>
      </c>
      <c r="J11" s="1098">
        <f t="shared" si="0"/>
        <v>-0.024311183144246355</v>
      </c>
      <c r="K11" s="1099"/>
      <c r="L11" s="584">
        <v>30850</v>
      </c>
    </row>
    <row r="12" spans="1:12" ht="12.75">
      <c r="A12" s="147">
        <f t="shared" si="1"/>
        <v>10</v>
      </c>
      <c r="B12" s="107">
        <v>5902738005171</v>
      </c>
      <c r="C12" s="261" t="s">
        <v>1581</v>
      </c>
      <c r="D12" s="21" t="s">
        <v>1939</v>
      </c>
      <c r="E12" s="21" t="s">
        <v>1559</v>
      </c>
      <c r="F12" s="21" t="s">
        <v>2698</v>
      </c>
      <c r="G12" s="21" t="s">
        <v>2699</v>
      </c>
      <c r="H12" s="262" t="s">
        <v>1187</v>
      </c>
      <c r="I12" s="575">
        <v>30950</v>
      </c>
      <c r="J12" s="1098">
        <f t="shared" si="0"/>
        <v>-0.025196850393700787</v>
      </c>
      <c r="K12" s="1099"/>
      <c r="L12" s="584">
        <v>31750</v>
      </c>
    </row>
    <row r="13" spans="1:12" ht="12.75">
      <c r="A13" s="147">
        <f t="shared" si="1"/>
        <v>11</v>
      </c>
      <c r="B13" s="107">
        <v>5902738005188</v>
      </c>
      <c r="C13" s="261" t="s">
        <v>1582</v>
      </c>
      <c r="D13" s="21" t="s">
        <v>1939</v>
      </c>
      <c r="E13" s="21" t="s">
        <v>1561</v>
      </c>
      <c r="F13" s="21" t="s">
        <v>2698</v>
      </c>
      <c r="G13" s="21" t="s">
        <v>2699</v>
      </c>
      <c r="H13" s="262" t="s">
        <v>1187</v>
      </c>
      <c r="I13" s="575">
        <v>33650</v>
      </c>
      <c r="J13" s="1098">
        <f t="shared" si="0"/>
        <v>-0.023222060957910014</v>
      </c>
      <c r="K13" s="1099"/>
      <c r="L13" s="584">
        <v>34450</v>
      </c>
    </row>
    <row r="14" spans="1:12" ht="12.75">
      <c r="A14" s="147">
        <f t="shared" si="1"/>
        <v>12</v>
      </c>
      <c r="B14" s="107">
        <v>5902738005195</v>
      </c>
      <c r="C14" s="261" t="s">
        <v>1583</v>
      </c>
      <c r="D14" s="21" t="s">
        <v>1939</v>
      </c>
      <c r="E14" s="21" t="s">
        <v>1562</v>
      </c>
      <c r="F14" s="21" t="s">
        <v>2698</v>
      </c>
      <c r="G14" s="21" t="s">
        <v>2699</v>
      </c>
      <c r="H14" s="262" t="s">
        <v>1187</v>
      </c>
      <c r="I14" s="575">
        <v>35400</v>
      </c>
      <c r="J14" s="1098">
        <f t="shared" si="0"/>
        <v>-0.024793388429752067</v>
      </c>
      <c r="K14" s="1099"/>
      <c r="L14" s="584">
        <v>36300</v>
      </c>
    </row>
    <row r="15" spans="1:12" ht="13.5" thickBot="1">
      <c r="A15" s="148">
        <f t="shared" si="1"/>
        <v>13</v>
      </c>
      <c r="B15" s="121">
        <v>5902738005201</v>
      </c>
      <c r="C15" s="128" t="s">
        <v>1584</v>
      </c>
      <c r="D15" s="154" t="s">
        <v>1939</v>
      </c>
      <c r="E15" s="154" t="s">
        <v>1563</v>
      </c>
      <c r="F15" s="213" t="s">
        <v>2698</v>
      </c>
      <c r="G15" s="213" t="s">
        <v>2699</v>
      </c>
      <c r="H15" s="260" t="s">
        <v>1187</v>
      </c>
      <c r="I15" s="576">
        <v>36300</v>
      </c>
      <c r="J15" s="1100">
        <f t="shared" si="0"/>
        <v>-0.02288021534320323</v>
      </c>
      <c r="K15" s="1101"/>
      <c r="L15" s="585">
        <v>37150</v>
      </c>
    </row>
    <row r="16" spans="1:12" ht="12.75">
      <c r="A16" s="132">
        <f t="shared" si="1"/>
        <v>14</v>
      </c>
      <c r="B16" s="122">
        <v>5902738005218</v>
      </c>
      <c r="C16" s="123" t="s">
        <v>1585</v>
      </c>
      <c r="D16" s="133" t="s">
        <v>1940</v>
      </c>
      <c r="E16" s="133" t="s">
        <v>1565</v>
      </c>
      <c r="F16" s="157" t="s">
        <v>2698</v>
      </c>
      <c r="G16" s="133" t="s">
        <v>2699</v>
      </c>
      <c r="H16" s="204" t="s">
        <v>1187</v>
      </c>
      <c r="I16" s="571">
        <v>39850</v>
      </c>
      <c r="J16" s="1102">
        <f t="shared" si="0"/>
        <v>-0.023284313725490197</v>
      </c>
      <c r="K16" s="1103"/>
      <c r="L16" s="562">
        <v>40800</v>
      </c>
    </row>
    <row r="17" spans="1:12" ht="12.75">
      <c r="A17" s="134">
        <f t="shared" si="1"/>
        <v>15</v>
      </c>
      <c r="B17" s="105">
        <v>5902738005225</v>
      </c>
      <c r="C17" s="135" t="s">
        <v>1586</v>
      </c>
      <c r="D17" s="16" t="s">
        <v>1940</v>
      </c>
      <c r="E17" s="205" t="s">
        <v>1566</v>
      </c>
      <c r="F17" s="16" t="s">
        <v>2698</v>
      </c>
      <c r="G17" s="559" t="s">
        <v>2699</v>
      </c>
      <c r="H17" s="205" t="s">
        <v>1187</v>
      </c>
      <c r="I17" s="572">
        <v>41600</v>
      </c>
      <c r="J17" s="1104">
        <f t="shared" si="0"/>
        <v>-0.0246189917936694</v>
      </c>
      <c r="K17" s="1105"/>
      <c r="L17" s="563">
        <v>42650</v>
      </c>
    </row>
    <row r="18" spans="1:12" ht="13.5" thickBot="1">
      <c r="A18" s="138">
        <f t="shared" si="1"/>
        <v>16</v>
      </c>
      <c r="B18" s="124">
        <v>5902738005232</v>
      </c>
      <c r="C18" s="125" t="s">
        <v>1587</v>
      </c>
      <c r="D18" s="51" t="s">
        <v>1940</v>
      </c>
      <c r="E18" s="51" t="s">
        <v>1567</v>
      </c>
      <c r="F18" s="799" t="s">
        <v>2698</v>
      </c>
      <c r="G18" s="51" t="s">
        <v>2699</v>
      </c>
      <c r="H18" s="208" t="s">
        <v>1187</v>
      </c>
      <c r="I18" s="633">
        <v>42500</v>
      </c>
      <c r="J18" s="1106">
        <f t="shared" si="0"/>
        <v>-0.024110218140068886</v>
      </c>
      <c r="K18" s="1107"/>
      <c r="L18" s="694">
        <v>43550</v>
      </c>
    </row>
    <row r="19" spans="1:12" ht="43.5" customHeight="1" thickBot="1">
      <c r="A19" s="1132" t="s">
        <v>2689</v>
      </c>
      <c r="B19" s="1133"/>
      <c r="C19" s="1133"/>
      <c r="D19" s="1133"/>
      <c r="E19" s="1133"/>
      <c r="F19" s="1133"/>
      <c r="G19" s="1133"/>
      <c r="H19" s="1133"/>
      <c r="I19" s="1134"/>
      <c r="J19" s="935" t="s">
        <v>2714</v>
      </c>
      <c r="K19" s="1097" t="s">
        <v>2715</v>
      </c>
      <c r="L19" s="542" t="s">
        <v>2712</v>
      </c>
    </row>
    <row r="20" spans="1:12" ht="12.75">
      <c r="A20" s="546">
        <v>1</v>
      </c>
      <c r="B20" s="293">
        <v>5902738008158</v>
      </c>
      <c r="C20" s="294" t="s">
        <v>1967</v>
      </c>
      <c r="D20" s="294" t="s">
        <v>1979</v>
      </c>
      <c r="E20" s="294" t="s">
        <v>2900</v>
      </c>
      <c r="F20" s="294" t="s">
        <v>2698</v>
      </c>
      <c r="G20" s="294" t="s">
        <v>2699</v>
      </c>
      <c r="H20" s="555" t="s">
        <v>1560</v>
      </c>
      <c r="I20" s="574">
        <v>37150</v>
      </c>
      <c r="J20" s="1128">
        <v>54850</v>
      </c>
      <c r="K20" s="1110">
        <f>(J20-L20)/L20</f>
        <v>-0.024888888888888887</v>
      </c>
      <c r="L20" s="1121">
        <v>56250</v>
      </c>
    </row>
    <row r="21" spans="1:12" ht="13.5" thickBot="1">
      <c r="A21" s="550">
        <f>A20+1</f>
        <v>2</v>
      </c>
      <c r="B21" s="295">
        <v>5902738007625</v>
      </c>
      <c r="C21" s="296" t="s">
        <v>1968</v>
      </c>
      <c r="D21" s="296" t="s">
        <v>1980</v>
      </c>
      <c r="E21" s="296" t="s">
        <v>1816</v>
      </c>
      <c r="F21" s="296" t="s">
        <v>2698</v>
      </c>
      <c r="G21" s="296" t="s">
        <v>2699</v>
      </c>
      <c r="H21" s="557" t="s">
        <v>1560</v>
      </c>
      <c r="I21" s="576">
        <v>17700</v>
      </c>
      <c r="J21" s="1129"/>
      <c r="K21" s="1111"/>
      <c r="L21" s="1122"/>
    </row>
    <row r="22" spans="1:12" ht="12.75">
      <c r="A22" s="930">
        <f aca="true" t="shared" si="2" ref="A22:A51">A21+1</f>
        <v>3</v>
      </c>
      <c r="B22" s="931">
        <v>5902738008158</v>
      </c>
      <c r="C22" s="549" t="s">
        <v>1967</v>
      </c>
      <c r="D22" s="549" t="s">
        <v>1979</v>
      </c>
      <c r="E22" s="549" t="s">
        <v>2900</v>
      </c>
      <c r="F22" s="549" t="s">
        <v>2698</v>
      </c>
      <c r="G22" s="549" t="s">
        <v>2699</v>
      </c>
      <c r="H22" s="932" t="s">
        <v>1560</v>
      </c>
      <c r="I22" s="626">
        <v>37150</v>
      </c>
      <c r="J22" s="1130">
        <v>56650</v>
      </c>
      <c r="K22" s="1114">
        <f>(J22-L22)/L22</f>
        <v>-0.02495697074010327</v>
      </c>
      <c r="L22" s="1124">
        <v>58100</v>
      </c>
    </row>
    <row r="23" spans="1:12" ht="13.5" thickBot="1">
      <c r="A23" s="926">
        <f t="shared" si="2"/>
        <v>4</v>
      </c>
      <c r="B23" s="927">
        <v>5902738007632</v>
      </c>
      <c r="C23" s="928" t="s">
        <v>1969</v>
      </c>
      <c r="D23" s="928" t="s">
        <v>1980</v>
      </c>
      <c r="E23" s="928" t="s">
        <v>1817</v>
      </c>
      <c r="F23" s="928" t="s">
        <v>2698</v>
      </c>
      <c r="G23" s="928" t="s">
        <v>2699</v>
      </c>
      <c r="H23" s="929" t="s">
        <v>1560</v>
      </c>
      <c r="I23" s="633">
        <v>19500</v>
      </c>
      <c r="J23" s="1130"/>
      <c r="K23" s="1113"/>
      <c r="L23" s="1124"/>
    </row>
    <row r="24" spans="1:12" ht="12.75">
      <c r="A24" s="546">
        <f t="shared" si="2"/>
        <v>5</v>
      </c>
      <c r="B24" s="293">
        <v>5902738008158</v>
      </c>
      <c r="C24" s="294" t="s">
        <v>1967</v>
      </c>
      <c r="D24" s="294" t="s">
        <v>1979</v>
      </c>
      <c r="E24" s="294" t="s">
        <v>2900</v>
      </c>
      <c r="F24" s="294" t="s">
        <v>2698</v>
      </c>
      <c r="G24" s="933" t="s">
        <v>2699</v>
      </c>
      <c r="H24" s="555" t="s">
        <v>1560</v>
      </c>
      <c r="I24" s="574">
        <v>37150</v>
      </c>
      <c r="J24" s="1128">
        <v>58400</v>
      </c>
      <c r="K24" s="1110">
        <f>(J24-L24)/L24</f>
        <v>-0.025041736227045076</v>
      </c>
      <c r="L24" s="1121">
        <v>59900</v>
      </c>
    </row>
    <row r="25" spans="1:12" ht="13.5" thickBot="1">
      <c r="A25" s="550">
        <f t="shared" si="2"/>
        <v>6</v>
      </c>
      <c r="B25" s="295">
        <v>5902738007649</v>
      </c>
      <c r="C25" s="296" t="s">
        <v>1970</v>
      </c>
      <c r="D25" s="296" t="s">
        <v>1980</v>
      </c>
      <c r="E25" s="296" t="s">
        <v>1818</v>
      </c>
      <c r="F25" s="557" t="s">
        <v>2698</v>
      </c>
      <c r="G25" s="296" t="s">
        <v>2699</v>
      </c>
      <c r="H25" s="934" t="s">
        <v>1560</v>
      </c>
      <c r="I25" s="576">
        <v>21250</v>
      </c>
      <c r="J25" s="1129"/>
      <c r="K25" s="1111"/>
      <c r="L25" s="1122"/>
    </row>
    <row r="26" spans="1:12" ht="12.75">
      <c r="A26" s="930">
        <f t="shared" si="2"/>
        <v>7</v>
      </c>
      <c r="B26" s="931">
        <v>5902738008158</v>
      </c>
      <c r="C26" s="549" t="s">
        <v>1967</v>
      </c>
      <c r="D26" s="549" t="s">
        <v>1979</v>
      </c>
      <c r="E26" s="549" t="s">
        <v>2900</v>
      </c>
      <c r="F26" s="549" t="s">
        <v>2698</v>
      </c>
      <c r="G26" s="549" t="s">
        <v>2699</v>
      </c>
      <c r="H26" s="932" t="s">
        <v>1560</v>
      </c>
      <c r="I26" s="626">
        <v>37150</v>
      </c>
      <c r="J26" s="1130">
        <v>59300</v>
      </c>
      <c r="K26" s="1114">
        <f>(J26-L26)/L26</f>
        <v>-0.03889789303079417</v>
      </c>
      <c r="L26" s="1124">
        <v>61700</v>
      </c>
    </row>
    <row r="27" spans="1:12" ht="13.5" thickBot="1">
      <c r="A27" s="547">
        <f t="shared" si="2"/>
        <v>8</v>
      </c>
      <c r="B27" s="271">
        <v>5902738007656</v>
      </c>
      <c r="C27" s="548" t="s">
        <v>1971</v>
      </c>
      <c r="D27" s="548" t="s">
        <v>1980</v>
      </c>
      <c r="E27" s="548" t="s">
        <v>1819</v>
      </c>
      <c r="F27" s="548" t="s">
        <v>2698</v>
      </c>
      <c r="G27" s="548" t="s">
        <v>2699</v>
      </c>
      <c r="H27" s="556" t="s">
        <v>1560</v>
      </c>
      <c r="I27" s="573">
        <v>22150</v>
      </c>
      <c r="J27" s="1131"/>
      <c r="K27" s="1115"/>
      <c r="L27" s="1125"/>
    </row>
    <row r="28" spans="1:12" ht="12.75">
      <c r="A28" s="546">
        <f t="shared" si="2"/>
        <v>9</v>
      </c>
      <c r="B28" s="293">
        <v>5902738008165</v>
      </c>
      <c r="C28" s="294" t="s">
        <v>1972</v>
      </c>
      <c r="D28" s="294" t="s">
        <v>1981</v>
      </c>
      <c r="E28" s="294" t="s">
        <v>2701</v>
      </c>
      <c r="F28" s="294" t="s">
        <v>2698</v>
      </c>
      <c r="G28" s="294" t="s">
        <v>2699</v>
      </c>
      <c r="H28" s="555" t="s">
        <v>1560</v>
      </c>
      <c r="I28" s="574">
        <v>25650</v>
      </c>
      <c r="J28" s="1128">
        <v>38950</v>
      </c>
      <c r="K28" s="1110">
        <f>(J28-L28)/L28</f>
        <v>-0.025031289111389236</v>
      </c>
      <c r="L28" s="1121">
        <v>39950</v>
      </c>
    </row>
    <row r="29" spans="1:12" ht="13.5" thickBot="1">
      <c r="A29" s="550">
        <f t="shared" si="2"/>
        <v>10</v>
      </c>
      <c r="B29" s="295">
        <v>5902738007571</v>
      </c>
      <c r="C29" s="296" t="s">
        <v>1973</v>
      </c>
      <c r="D29" s="296" t="s">
        <v>1982</v>
      </c>
      <c r="E29" s="296" t="s">
        <v>2702</v>
      </c>
      <c r="F29" s="296" t="s">
        <v>2698</v>
      </c>
      <c r="G29" s="296" t="s">
        <v>2699</v>
      </c>
      <c r="H29" s="557" t="s">
        <v>1560</v>
      </c>
      <c r="I29" s="576">
        <v>13300</v>
      </c>
      <c r="J29" s="1129"/>
      <c r="K29" s="1111"/>
      <c r="L29" s="1122"/>
    </row>
    <row r="30" spans="1:12" ht="12.75">
      <c r="A30" s="930">
        <f t="shared" si="2"/>
        <v>11</v>
      </c>
      <c r="B30" s="931">
        <v>5902738008165</v>
      </c>
      <c r="C30" s="549" t="s">
        <v>1972</v>
      </c>
      <c r="D30" s="549" t="s">
        <v>1981</v>
      </c>
      <c r="E30" s="549" t="s">
        <v>2700</v>
      </c>
      <c r="F30" s="549" t="s">
        <v>2698</v>
      </c>
      <c r="G30" s="549" t="s">
        <v>2699</v>
      </c>
      <c r="H30" s="932" t="s">
        <v>1560</v>
      </c>
      <c r="I30" s="626">
        <v>25650</v>
      </c>
      <c r="J30" s="1130">
        <v>39850</v>
      </c>
      <c r="K30" s="1114">
        <f>(J30-L30)/L30</f>
        <v>-0.02447980416156671</v>
      </c>
      <c r="L30" s="1126">
        <v>40850</v>
      </c>
    </row>
    <row r="31" spans="1:12" ht="13.5" thickBot="1">
      <c r="A31" s="926">
        <f t="shared" si="2"/>
        <v>12</v>
      </c>
      <c r="B31" s="927">
        <v>5902738007588</v>
      </c>
      <c r="C31" s="928" t="s">
        <v>1974</v>
      </c>
      <c r="D31" s="928" t="s">
        <v>1982</v>
      </c>
      <c r="E31" s="928" t="s">
        <v>2703</v>
      </c>
      <c r="F31" s="928" t="s">
        <v>2698</v>
      </c>
      <c r="G31" s="928" t="s">
        <v>2699</v>
      </c>
      <c r="H31" s="929" t="s">
        <v>1560</v>
      </c>
      <c r="I31" s="633">
        <v>14200</v>
      </c>
      <c r="J31" s="1130"/>
      <c r="K31" s="1113"/>
      <c r="L31" s="1127"/>
    </row>
    <row r="32" spans="1:12" ht="12.75">
      <c r="A32" s="546">
        <f t="shared" si="2"/>
        <v>13</v>
      </c>
      <c r="B32" s="293">
        <v>5902738008165</v>
      </c>
      <c r="C32" s="294" t="s">
        <v>1972</v>
      </c>
      <c r="D32" s="294" t="s">
        <v>1981</v>
      </c>
      <c r="E32" s="294" t="s">
        <v>2701</v>
      </c>
      <c r="F32" s="294" t="s">
        <v>2698</v>
      </c>
      <c r="G32" s="294" t="s">
        <v>2699</v>
      </c>
      <c r="H32" s="555" t="s">
        <v>1560</v>
      </c>
      <c r="I32" s="574">
        <v>25650</v>
      </c>
      <c r="J32" s="1128">
        <v>40700</v>
      </c>
      <c r="K32" s="1110">
        <f>(J32-L32)/L32</f>
        <v>-0.025149700598802394</v>
      </c>
      <c r="L32" s="1121">
        <v>41750</v>
      </c>
    </row>
    <row r="33" spans="1:12" ht="13.5" thickBot="1">
      <c r="A33" s="550">
        <f t="shared" si="2"/>
        <v>14</v>
      </c>
      <c r="B33" s="295">
        <v>5902738007595</v>
      </c>
      <c r="C33" s="296" t="s">
        <v>1975</v>
      </c>
      <c r="D33" s="296" t="s">
        <v>1982</v>
      </c>
      <c r="E33" s="296" t="s">
        <v>2704</v>
      </c>
      <c r="F33" s="296" t="s">
        <v>2698</v>
      </c>
      <c r="G33" s="296" t="s">
        <v>2699</v>
      </c>
      <c r="H33" s="557" t="s">
        <v>1560</v>
      </c>
      <c r="I33" s="576">
        <v>15050</v>
      </c>
      <c r="J33" s="1129"/>
      <c r="K33" s="1111"/>
      <c r="L33" s="1122"/>
    </row>
    <row r="34" spans="1:12" ht="12.75">
      <c r="A34" s="930">
        <f t="shared" si="2"/>
        <v>15</v>
      </c>
      <c r="B34" s="931">
        <v>5902738008165</v>
      </c>
      <c r="C34" s="549" t="s">
        <v>1972</v>
      </c>
      <c r="D34" s="549" t="s">
        <v>1981</v>
      </c>
      <c r="E34" s="549" t="s">
        <v>2700</v>
      </c>
      <c r="F34" s="549" t="s">
        <v>2698</v>
      </c>
      <c r="G34" s="549" t="s">
        <v>2699</v>
      </c>
      <c r="H34" s="932" t="s">
        <v>1560</v>
      </c>
      <c r="I34" s="626">
        <v>25650</v>
      </c>
      <c r="J34" s="1130">
        <v>41600</v>
      </c>
      <c r="K34" s="1114">
        <f>(J34-L34)/L34</f>
        <v>-0.0246189917936694</v>
      </c>
      <c r="L34" s="1124">
        <v>42650</v>
      </c>
    </row>
    <row r="35" spans="1:12" ht="13.5" thickBot="1">
      <c r="A35" s="926">
        <f t="shared" si="2"/>
        <v>16</v>
      </c>
      <c r="B35" s="927">
        <v>5902738007601</v>
      </c>
      <c r="C35" s="928" t="s">
        <v>1976</v>
      </c>
      <c r="D35" s="928" t="s">
        <v>1982</v>
      </c>
      <c r="E35" s="928" t="s">
        <v>2705</v>
      </c>
      <c r="F35" s="928" t="s">
        <v>2698</v>
      </c>
      <c r="G35" s="928" t="s">
        <v>2699</v>
      </c>
      <c r="H35" s="929" t="s">
        <v>1560</v>
      </c>
      <c r="I35" s="633">
        <v>15950</v>
      </c>
      <c r="J35" s="1130"/>
      <c r="K35" s="1113"/>
      <c r="L35" s="1124"/>
    </row>
    <row r="36" spans="1:12" ht="12.75">
      <c r="A36" s="546">
        <f t="shared" si="2"/>
        <v>17</v>
      </c>
      <c r="B36" s="293">
        <v>5902738008165</v>
      </c>
      <c r="C36" s="294" t="s">
        <v>1972</v>
      </c>
      <c r="D36" s="294" t="s">
        <v>1981</v>
      </c>
      <c r="E36" s="294" t="s">
        <v>2701</v>
      </c>
      <c r="F36" s="294" t="s">
        <v>2698</v>
      </c>
      <c r="G36" s="294" t="s">
        <v>2699</v>
      </c>
      <c r="H36" s="555" t="s">
        <v>1560</v>
      </c>
      <c r="I36" s="574">
        <v>25650</v>
      </c>
      <c r="J36" s="1128">
        <v>42500</v>
      </c>
      <c r="K36" s="1110">
        <f>(J36-L36)/L36</f>
        <v>-0.024110218140068886</v>
      </c>
      <c r="L36" s="1121">
        <v>43550</v>
      </c>
    </row>
    <row r="37" spans="1:12" ht="13.5" thickBot="1">
      <c r="A37" s="550">
        <f t="shared" si="2"/>
        <v>18</v>
      </c>
      <c r="B37" s="295">
        <v>5902738007618</v>
      </c>
      <c r="C37" s="296" t="s">
        <v>1977</v>
      </c>
      <c r="D37" s="296" t="s">
        <v>1982</v>
      </c>
      <c r="E37" s="296" t="s">
        <v>2706</v>
      </c>
      <c r="F37" s="296" t="s">
        <v>2698</v>
      </c>
      <c r="G37" s="296" t="s">
        <v>2699</v>
      </c>
      <c r="H37" s="557" t="s">
        <v>1560</v>
      </c>
      <c r="I37" s="576">
        <v>16850</v>
      </c>
      <c r="J37" s="1129"/>
      <c r="K37" s="1111"/>
      <c r="L37" s="1122"/>
    </row>
    <row r="38" spans="1:12" ht="12.75">
      <c r="A38" s="930">
        <f t="shared" si="2"/>
        <v>19</v>
      </c>
      <c r="B38" s="931">
        <v>5902738008165</v>
      </c>
      <c r="C38" s="549" t="s">
        <v>1972</v>
      </c>
      <c r="D38" s="549" t="s">
        <v>1981</v>
      </c>
      <c r="E38" s="549" t="s">
        <v>2700</v>
      </c>
      <c r="F38" s="549" t="s">
        <v>2698</v>
      </c>
      <c r="G38" s="549" t="s">
        <v>2699</v>
      </c>
      <c r="H38" s="932" t="s">
        <v>1560</v>
      </c>
      <c r="I38" s="626">
        <v>25650</v>
      </c>
      <c r="J38" s="1130">
        <v>43350</v>
      </c>
      <c r="K38" s="1114">
        <f>(J38-L38)/L38</f>
        <v>-0.024746906636670417</v>
      </c>
      <c r="L38" s="1124">
        <v>44450</v>
      </c>
    </row>
    <row r="39" spans="1:12" ht="13.5" thickBot="1">
      <c r="A39" s="926">
        <f t="shared" si="2"/>
        <v>20</v>
      </c>
      <c r="B39" s="927">
        <v>5902738007625</v>
      </c>
      <c r="C39" s="928" t="s">
        <v>1968</v>
      </c>
      <c r="D39" s="928" t="s">
        <v>1982</v>
      </c>
      <c r="E39" s="928" t="s">
        <v>2707</v>
      </c>
      <c r="F39" s="928" t="s">
        <v>2698</v>
      </c>
      <c r="G39" s="928" t="s">
        <v>2699</v>
      </c>
      <c r="H39" s="929" t="s">
        <v>1560</v>
      </c>
      <c r="I39" s="633">
        <v>17700</v>
      </c>
      <c r="J39" s="1130"/>
      <c r="K39" s="1113"/>
      <c r="L39" s="1124"/>
    </row>
    <row r="40" spans="1:12" ht="12.75">
      <c r="A40" s="546">
        <f t="shared" si="2"/>
        <v>21</v>
      </c>
      <c r="B40" s="293">
        <v>5902738008165</v>
      </c>
      <c r="C40" s="294" t="s">
        <v>1972</v>
      </c>
      <c r="D40" s="294" t="s">
        <v>1981</v>
      </c>
      <c r="E40" s="294" t="s">
        <v>2701</v>
      </c>
      <c r="F40" s="294" t="s">
        <v>2698</v>
      </c>
      <c r="G40" s="294" t="s">
        <v>2699</v>
      </c>
      <c r="H40" s="555" t="s">
        <v>1560</v>
      </c>
      <c r="I40" s="574">
        <v>25650</v>
      </c>
      <c r="J40" s="1128">
        <v>45150</v>
      </c>
      <c r="K40" s="1110">
        <f>(J40-L40)/L40</f>
        <v>-0.04343220338983051</v>
      </c>
      <c r="L40" s="1121">
        <v>47200</v>
      </c>
    </row>
    <row r="41" spans="1:12" ht="13.5" thickBot="1">
      <c r="A41" s="550">
        <f t="shared" si="2"/>
        <v>22</v>
      </c>
      <c r="B41" s="295">
        <v>5902738007632</v>
      </c>
      <c r="C41" s="296" t="s">
        <v>1969</v>
      </c>
      <c r="D41" s="296" t="s">
        <v>1982</v>
      </c>
      <c r="E41" s="296" t="s">
        <v>2708</v>
      </c>
      <c r="F41" s="296" t="s">
        <v>2698</v>
      </c>
      <c r="G41" s="296" t="s">
        <v>2699</v>
      </c>
      <c r="H41" s="557" t="s">
        <v>1560</v>
      </c>
      <c r="I41" s="576">
        <v>19500</v>
      </c>
      <c r="J41" s="1129"/>
      <c r="K41" s="1111"/>
      <c r="L41" s="1122"/>
    </row>
    <row r="42" spans="1:12" ht="12.75">
      <c r="A42" s="930">
        <f t="shared" si="2"/>
        <v>23</v>
      </c>
      <c r="B42" s="931">
        <v>5902738008165</v>
      </c>
      <c r="C42" s="549" t="s">
        <v>1972</v>
      </c>
      <c r="D42" s="549" t="s">
        <v>1981</v>
      </c>
      <c r="E42" s="549" t="s">
        <v>2700</v>
      </c>
      <c r="F42" s="549" t="s">
        <v>2698</v>
      </c>
      <c r="G42" s="549" t="s">
        <v>2699</v>
      </c>
      <c r="H42" s="932" t="s">
        <v>1560</v>
      </c>
      <c r="I42" s="626">
        <v>25650</v>
      </c>
      <c r="J42" s="1130">
        <v>46900</v>
      </c>
      <c r="K42" s="1114">
        <f>(J42-L42)/L42</f>
        <v>-0.04285714285714286</v>
      </c>
      <c r="L42" s="1124">
        <v>49000</v>
      </c>
    </row>
    <row r="43" spans="1:12" ht="13.5" thickBot="1">
      <c r="A43" s="926">
        <f t="shared" si="2"/>
        <v>24</v>
      </c>
      <c r="B43" s="927">
        <v>5902738007649</v>
      </c>
      <c r="C43" s="928" t="s">
        <v>1970</v>
      </c>
      <c r="D43" s="928" t="s">
        <v>1982</v>
      </c>
      <c r="E43" s="928" t="s">
        <v>2709</v>
      </c>
      <c r="F43" s="928" t="s">
        <v>2698</v>
      </c>
      <c r="G43" s="928" t="s">
        <v>2699</v>
      </c>
      <c r="H43" s="929" t="s">
        <v>1560</v>
      </c>
      <c r="I43" s="633">
        <v>21250</v>
      </c>
      <c r="J43" s="1130"/>
      <c r="K43" s="1113"/>
      <c r="L43" s="1124"/>
    </row>
    <row r="44" spans="1:12" ht="12.75">
      <c r="A44" s="546">
        <f t="shared" si="2"/>
        <v>25</v>
      </c>
      <c r="B44" s="293">
        <v>5902738008165</v>
      </c>
      <c r="C44" s="294" t="s">
        <v>1972</v>
      </c>
      <c r="D44" s="294" t="s">
        <v>1981</v>
      </c>
      <c r="E44" s="294" t="s">
        <v>2701</v>
      </c>
      <c r="F44" s="294" t="s">
        <v>2698</v>
      </c>
      <c r="G44" s="294" t="s">
        <v>2699</v>
      </c>
      <c r="H44" s="555" t="s">
        <v>1560</v>
      </c>
      <c r="I44" s="574">
        <v>25650</v>
      </c>
      <c r="J44" s="1128">
        <v>47800</v>
      </c>
      <c r="K44" s="1110">
        <f>(J44-L44)/L44</f>
        <v>-0.04208416833667335</v>
      </c>
      <c r="L44" s="1121">
        <v>49900</v>
      </c>
    </row>
    <row r="45" spans="1:12" ht="13.5" thickBot="1">
      <c r="A45" s="550">
        <f t="shared" si="2"/>
        <v>26</v>
      </c>
      <c r="B45" s="295">
        <v>5902738007656</v>
      </c>
      <c r="C45" s="296" t="s">
        <v>1971</v>
      </c>
      <c r="D45" s="296" t="s">
        <v>1982</v>
      </c>
      <c r="E45" s="296" t="s">
        <v>2710</v>
      </c>
      <c r="F45" s="296" t="s">
        <v>2698</v>
      </c>
      <c r="G45" s="296" t="s">
        <v>2699</v>
      </c>
      <c r="H45" s="557" t="s">
        <v>1560</v>
      </c>
      <c r="I45" s="576">
        <v>22150</v>
      </c>
      <c r="J45" s="1129"/>
      <c r="K45" s="1111"/>
      <c r="L45" s="1122"/>
    </row>
    <row r="46" spans="1:12" ht="12.75">
      <c r="A46" s="551">
        <f t="shared" si="2"/>
        <v>27</v>
      </c>
      <c r="B46" s="552">
        <v>5902738008172</v>
      </c>
      <c r="C46" s="553" t="s">
        <v>1978</v>
      </c>
      <c r="D46" s="553" t="s">
        <v>1983</v>
      </c>
      <c r="E46" s="553" t="s">
        <v>2711</v>
      </c>
      <c r="F46" s="553" t="s">
        <v>2698</v>
      </c>
      <c r="G46" s="553" t="s">
        <v>2699</v>
      </c>
      <c r="H46" s="558" t="s">
        <v>1560</v>
      </c>
      <c r="I46" s="571">
        <v>42450</v>
      </c>
      <c r="J46" s="1135">
        <v>56650</v>
      </c>
      <c r="K46" s="1112">
        <f>(J46-L46)/L46</f>
        <v>-0.05425709515859766</v>
      </c>
      <c r="L46" s="1123">
        <v>59900</v>
      </c>
    </row>
    <row r="47" spans="1:12" ht="13.5" thickBot="1">
      <c r="A47" s="926">
        <f t="shared" si="2"/>
        <v>28</v>
      </c>
      <c r="B47" s="927">
        <v>5902738007588</v>
      </c>
      <c r="C47" s="928" t="s">
        <v>1974</v>
      </c>
      <c r="D47" s="928" t="s">
        <v>1984</v>
      </c>
      <c r="E47" s="928" t="s">
        <v>2703</v>
      </c>
      <c r="F47" s="928" t="s">
        <v>2698</v>
      </c>
      <c r="G47" s="928" t="s">
        <v>2699</v>
      </c>
      <c r="H47" s="929" t="s">
        <v>1560</v>
      </c>
      <c r="I47" s="633">
        <v>14200</v>
      </c>
      <c r="J47" s="1130"/>
      <c r="K47" s="1113"/>
      <c r="L47" s="1124"/>
    </row>
    <row r="48" spans="1:12" ht="12.75">
      <c r="A48" s="546">
        <f t="shared" si="2"/>
        <v>29</v>
      </c>
      <c r="B48" s="293">
        <v>5902738008172</v>
      </c>
      <c r="C48" s="294" t="s">
        <v>1978</v>
      </c>
      <c r="D48" s="294" t="s">
        <v>1983</v>
      </c>
      <c r="E48" s="294" t="s">
        <v>2711</v>
      </c>
      <c r="F48" s="294" t="s">
        <v>2698</v>
      </c>
      <c r="G48" s="294" t="s">
        <v>2699</v>
      </c>
      <c r="H48" s="555" t="s">
        <v>1560</v>
      </c>
      <c r="I48" s="574">
        <v>42450</v>
      </c>
      <c r="J48" s="1128">
        <v>58400</v>
      </c>
      <c r="K48" s="1110">
        <f>(J48-L48)/L48</f>
        <v>-0.05348460291734198</v>
      </c>
      <c r="L48" s="1121">
        <v>61700</v>
      </c>
    </row>
    <row r="49" spans="1:12" ht="13.5" thickBot="1">
      <c r="A49" s="550">
        <f t="shared" si="2"/>
        <v>30</v>
      </c>
      <c r="B49" s="295">
        <v>5902738007601</v>
      </c>
      <c r="C49" s="296" t="s">
        <v>1976</v>
      </c>
      <c r="D49" s="296" t="s">
        <v>1984</v>
      </c>
      <c r="E49" s="296" t="s">
        <v>2705</v>
      </c>
      <c r="F49" s="296" t="s">
        <v>2698</v>
      </c>
      <c r="G49" s="296" t="s">
        <v>2699</v>
      </c>
      <c r="H49" s="557" t="s">
        <v>1560</v>
      </c>
      <c r="I49" s="576">
        <v>15950</v>
      </c>
      <c r="J49" s="1129"/>
      <c r="K49" s="1111"/>
      <c r="L49" s="1122"/>
    </row>
    <row r="50" spans="1:12" ht="12.75">
      <c r="A50" s="930">
        <f t="shared" si="2"/>
        <v>31</v>
      </c>
      <c r="B50" s="931">
        <v>5902738008172</v>
      </c>
      <c r="C50" s="549" t="s">
        <v>1978</v>
      </c>
      <c r="D50" s="549" t="s">
        <v>1983</v>
      </c>
      <c r="E50" s="549" t="s">
        <v>2711</v>
      </c>
      <c r="F50" s="549" t="s">
        <v>2698</v>
      </c>
      <c r="G50" s="549" t="s">
        <v>2699</v>
      </c>
      <c r="H50" s="932" t="s">
        <v>1560</v>
      </c>
      <c r="I50" s="626">
        <v>42450</v>
      </c>
      <c r="J50" s="1130">
        <v>59300</v>
      </c>
      <c r="K50" s="1114">
        <f>(J50-L50)/L50</f>
        <v>-0.06614173228346457</v>
      </c>
      <c r="L50" s="1124">
        <v>63500</v>
      </c>
    </row>
    <row r="51" spans="1:12" ht="13.5" thickBot="1">
      <c r="A51" s="547">
        <f t="shared" si="2"/>
        <v>32</v>
      </c>
      <c r="B51" s="271">
        <v>5902738007618</v>
      </c>
      <c r="C51" s="548" t="s">
        <v>1977</v>
      </c>
      <c r="D51" s="548" t="s">
        <v>1984</v>
      </c>
      <c r="E51" s="548" t="s">
        <v>2706</v>
      </c>
      <c r="F51" s="548" t="s">
        <v>2698</v>
      </c>
      <c r="G51" s="548" t="s">
        <v>2699</v>
      </c>
      <c r="H51" s="556" t="s">
        <v>1560</v>
      </c>
      <c r="I51" s="573">
        <v>16850</v>
      </c>
      <c r="J51" s="1131"/>
      <c r="K51" s="1115"/>
      <c r="L51" s="1125"/>
    </row>
    <row r="52" spans="2:8" ht="12.75">
      <c r="B52" s="23"/>
      <c r="C52" s="23"/>
      <c r="D52" s="31"/>
      <c r="E52" s="31"/>
      <c r="F52" s="31"/>
      <c r="G52" s="31"/>
      <c r="H52" s="31"/>
    </row>
    <row r="53" spans="2:8" ht="12.75">
      <c r="B53" s="23"/>
      <c r="C53" s="23"/>
      <c r="D53" s="31"/>
      <c r="E53" s="31"/>
      <c r="F53" s="31"/>
      <c r="G53" s="31"/>
      <c r="H53" s="31"/>
    </row>
  </sheetData>
  <sheetProtection/>
  <mergeCells count="67">
    <mergeCell ref="A19:I19"/>
    <mergeCell ref="J50:J51"/>
    <mergeCell ref="J48:J49"/>
    <mergeCell ref="J46:J47"/>
    <mergeCell ref="J44:J45"/>
    <mergeCell ref="J42:J43"/>
    <mergeCell ref="J40:J41"/>
    <mergeCell ref="J38:J39"/>
    <mergeCell ref="J36:J37"/>
    <mergeCell ref="J22:J23"/>
    <mergeCell ref="J20:J21"/>
    <mergeCell ref="J34:J35"/>
    <mergeCell ref="J32:J33"/>
    <mergeCell ref="J30:J31"/>
    <mergeCell ref="J28:J29"/>
    <mergeCell ref="J26:J27"/>
    <mergeCell ref="J24:J25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A1:L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"/>
  <sheetViews>
    <sheetView zoomScalePageLayoutView="0" workbookViewId="0" topLeftCell="A10">
      <selection activeCell="I36" sqref="I36"/>
    </sheetView>
  </sheetViews>
  <sheetFormatPr defaultColWidth="9.140625" defaultRowHeight="12.75"/>
  <cols>
    <col min="1" max="1" width="4.140625" style="0" customWidth="1"/>
    <col min="2" max="3" width="15.421875" style="19" customWidth="1"/>
    <col min="4" max="4" width="15.7109375" style="0" customWidth="1"/>
    <col min="5" max="5" width="11.57421875" style="0" customWidth="1"/>
    <col min="7" max="7" width="11.8515625" style="0" customWidth="1"/>
    <col min="9" max="9" width="14.421875" style="794" customWidth="1"/>
    <col min="10" max="10" width="11.28125" style="795" customWidth="1"/>
    <col min="11" max="11" width="13.57421875" style="0" customWidth="1"/>
  </cols>
  <sheetData>
    <row r="1" spans="1:11" ht="16.5" thickBot="1">
      <c r="A1" s="1256" t="s">
        <v>2687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1" ht="39" thickBot="1">
      <c r="A2" s="513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13" t="s">
        <v>2535</v>
      </c>
      <c r="G2" s="513" t="s">
        <v>2536</v>
      </c>
      <c r="H2" s="513" t="s">
        <v>2537</v>
      </c>
      <c r="I2" s="796" t="s">
        <v>2713</v>
      </c>
      <c r="J2" s="797" t="s">
        <v>2716</v>
      </c>
      <c r="K2" s="594" t="s">
        <v>2712</v>
      </c>
    </row>
    <row r="3" spans="1:11" ht="12.75">
      <c r="A3" s="137">
        <v>1</v>
      </c>
      <c r="B3" s="109">
        <v>5902738004525</v>
      </c>
      <c r="C3" s="129" t="s">
        <v>1588</v>
      </c>
      <c r="D3" s="46" t="s">
        <v>1548</v>
      </c>
      <c r="E3" s="46" t="s">
        <v>1549</v>
      </c>
      <c r="F3" s="46" t="s">
        <v>2698</v>
      </c>
      <c r="G3" s="46" t="s">
        <v>2699</v>
      </c>
      <c r="H3" s="207" t="s">
        <v>1210</v>
      </c>
      <c r="I3" s="1326">
        <v>18250</v>
      </c>
      <c r="J3" s="802">
        <v>-0.02406417112299465</v>
      </c>
      <c r="K3" s="562">
        <v>18700</v>
      </c>
    </row>
    <row r="4" spans="1:11" ht="12.75">
      <c r="A4" s="134">
        <f>A3+1</f>
        <v>2</v>
      </c>
      <c r="B4" s="105">
        <v>5902738004549</v>
      </c>
      <c r="C4" s="135" t="s">
        <v>1589</v>
      </c>
      <c r="D4" s="16" t="s">
        <v>1548</v>
      </c>
      <c r="E4" s="16" t="s">
        <v>1549</v>
      </c>
      <c r="F4" s="16" t="s">
        <v>2698</v>
      </c>
      <c r="G4" s="16" t="s">
        <v>2897</v>
      </c>
      <c r="H4" s="205" t="s">
        <v>1210</v>
      </c>
      <c r="I4" s="1327">
        <v>19100</v>
      </c>
      <c r="J4" s="806">
        <v>-0.025510204081632654</v>
      </c>
      <c r="K4" s="563">
        <v>19600</v>
      </c>
    </row>
    <row r="5" spans="1:11" ht="13.5" thickBot="1">
      <c r="A5" s="138">
        <f aca="true" t="shared" si="0" ref="A5:A27">A4+1</f>
        <v>3</v>
      </c>
      <c r="B5" s="124">
        <v>5902738004532</v>
      </c>
      <c r="C5" s="125" t="s">
        <v>1590</v>
      </c>
      <c r="D5" s="51" t="s">
        <v>1548</v>
      </c>
      <c r="E5" s="51" t="s">
        <v>1549</v>
      </c>
      <c r="F5" s="51" t="s">
        <v>2698</v>
      </c>
      <c r="G5" s="51" t="s">
        <v>2905</v>
      </c>
      <c r="H5" s="208" t="s">
        <v>1210</v>
      </c>
      <c r="I5" s="1328">
        <v>19100</v>
      </c>
      <c r="J5" s="803">
        <v>-0.025510204081632654</v>
      </c>
      <c r="K5" s="694">
        <v>19600</v>
      </c>
    </row>
    <row r="6" spans="1:11" ht="12.75">
      <c r="A6" s="144">
        <f t="shared" si="0"/>
        <v>4</v>
      </c>
      <c r="B6" s="126">
        <v>5902738004495</v>
      </c>
      <c r="C6" s="127" t="s">
        <v>1591</v>
      </c>
      <c r="D6" s="161" t="s">
        <v>1550</v>
      </c>
      <c r="E6" s="161" t="s">
        <v>1551</v>
      </c>
      <c r="F6" s="161" t="s">
        <v>2698</v>
      </c>
      <c r="G6" s="161" t="s">
        <v>2699</v>
      </c>
      <c r="H6" s="259" t="s">
        <v>1210</v>
      </c>
      <c r="I6" s="1329">
        <v>18750</v>
      </c>
      <c r="J6" s="807">
        <v>-0.0234375</v>
      </c>
      <c r="K6" s="583">
        <v>19200</v>
      </c>
    </row>
    <row r="7" spans="1:11" ht="12.75">
      <c r="A7" s="147">
        <f t="shared" si="0"/>
        <v>5</v>
      </c>
      <c r="B7" s="107">
        <v>5902738004518</v>
      </c>
      <c r="C7" s="261" t="s">
        <v>1592</v>
      </c>
      <c r="D7" s="21" t="s">
        <v>1550</v>
      </c>
      <c r="E7" s="21" t="s">
        <v>1551</v>
      </c>
      <c r="F7" s="21" t="s">
        <v>2698</v>
      </c>
      <c r="G7" s="21" t="s">
        <v>2897</v>
      </c>
      <c r="H7" s="262" t="s">
        <v>1210</v>
      </c>
      <c r="I7" s="1330">
        <v>19650</v>
      </c>
      <c r="J7" s="808">
        <v>-0.02481389578163772</v>
      </c>
      <c r="K7" s="584">
        <v>20150</v>
      </c>
    </row>
    <row r="8" spans="1:11" ht="13.5" thickBot="1">
      <c r="A8" s="148">
        <f t="shared" si="0"/>
        <v>6</v>
      </c>
      <c r="B8" s="121">
        <v>5902738004501</v>
      </c>
      <c r="C8" s="128" t="s">
        <v>1593</v>
      </c>
      <c r="D8" s="154" t="s">
        <v>1550</v>
      </c>
      <c r="E8" s="154" t="s">
        <v>1551</v>
      </c>
      <c r="F8" s="154" t="s">
        <v>2698</v>
      </c>
      <c r="G8" s="154" t="s">
        <v>2905</v>
      </c>
      <c r="H8" s="260" t="s">
        <v>1210</v>
      </c>
      <c r="I8" s="1331">
        <v>19650</v>
      </c>
      <c r="J8" s="809">
        <v>-0.02481389578163772</v>
      </c>
      <c r="K8" s="585">
        <v>20150</v>
      </c>
    </row>
    <row r="9" spans="1:11" ht="12.75">
      <c r="A9" s="137">
        <f t="shared" si="0"/>
        <v>7</v>
      </c>
      <c r="B9" s="109">
        <v>5902738004556</v>
      </c>
      <c r="C9" s="129" t="s">
        <v>1594</v>
      </c>
      <c r="D9" s="46" t="s">
        <v>1552</v>
      </c>
      <c r="E9" s="46" t="s">
        <v>1553</v>
      </c>
      <c r="F9" s="46" t="s">
        <v>2698</v>
      </c>
      <c r="G9" s="46" t="s">
        <v>2699</v>
      </c>
      <c r="H9" s="207" t="s">
        <v>1210</v>
      </c>
      <c r="I9" s="1332">
        <v>19300</v>
      </c>
      <c r="J9" s="805">
        <v>-0.025252525252525252</v>
      </c>
      <c r="K9" s="740">
        <v>19800</v>
      </c>
    </row>
    <row r="10" spans="1:11" ht="12.75">
      <c r="A10" s="134">
        <f t="shared" si="0"/>
        <v>8</v>
      </c>
      <c r="B10" s="105">
        <v>5902738004570</v>
      </c>
      <c r="C10" s="135" t="s">
        <v>1595</v>
      </c>
      <c r="D10" s="16" t="s">
        <v>1552</v>
      </c>
      <c r="E10" s="16" t="s">
        <v>1553</v>
      </c>
      <c r="F10" s="16" t="s">
        <v>2698</v>
      </c>
      <c r="G10" s="16" t="s">
        <v>2897</v>
      </c>
      <c r="H10" s="205" t="s">
        <v>1210</v>
      </c>
      <c r="I10" s="1327">
        <v>20200</v>
      </c>
      <c r="J10" s="806">
        <v>-0.021791767554479417</v>
      </c>
      <c r="K10" s="563">
        <v>20650</v>
      </c>
    </row>
    <row r="11" spans="1:11" ht="13.5" thickBot="1">
      <c r="A11" s="138">
        <f t="shared" si="0"/>
        <v>9</v>
      </c>
      <c r="B11" s="124">
        <v>5902738004563</v>
      </c>
      <c r="C11" s="125" t="s">
        <v>1596</v>
      </c>
      <c r="D11" s="51" t="s">
        <v>1552</v>
      </c>
      <c r="E11" s="51" t="s">
        <v>1553</v>
      </c>
      <c r="F11" s="51" t="s">
        <v>2698</v>
      </c>
      <c r="G11" s="51" t="s">
        <v>2905</v>
      </c>
      <c r="H11" s="208" t="s">
        <v>1210</v>
      </c>
      <c r="I11" s="1328">
        <v>20200</v>
      </c>
      <c r="J11" s="803">
        <v>-0.021791767554479417</v>
      </c>
      <c r="K11" s="694">
        <v>20650</v>
      </c>
    </row>
    <row r="12" spans="1:11" ht="12.75">
      <c r="A12" s="144">
        <f t="shared" si="0"/>
        <v>10</v>
      </c>
      <c r="B12" s="126">
        <v>5902738004587</v>
      </c>
      <c r="C12" s="127" t="s">
        <v>1597</v>
      </c>
      <c r="D12" s="161" t="s">
        <v>1554</v>
      </c>
      <c r="E12" s="161" t="s">
        <v>1555</v>
      </c>
      <c r="F12" s="161" t="s">
        <v>2698</v>
      </c>
      <c r="G12" s="161" t="s">
        <v>2699</v>
      </c>
      <c r="H12" s="259" t="s">
        <v>1210</v>
      </c>
      <c r="I12" s="1329">
        <v>20350</v>
      </c>
      <c r="J12" s="807">
        <v>-0.023980815347721823</v>
      </c>
      <c r="K12" s="583">
        <v>20850</v>
      </c>
    </row>
    <row r="13" spans="1:11" ht="12.75">
      <c r="A13" s="147">
        <f t="shared" si="0"/>
        <v>11</v>
      </c>
      <c r="B13" s="107">
        <v>5902738004600</v>
      </c>
      <c r="C13" s="261" t="s">
        <v>1598</v>
      </c>
      <c r="D13" s="21" t="s">
        <v>1554</v>
      </c>
      <c r="E13" s="21" t="s">
        <v>1555</v>
      </c>
      <c r="F13" s="21" t="s">
        <v>2698</v>
      </c>
      <c r="G13" s="21" t="s">
        <v>2897</v>
      </c>
      <c r="H13" s="262" t="s">
        <v>1210</v>
      </c>
      <c r="I13" s="1330">
        <v>21250</v>
      </c>
      <c r="J13" s="808">
        <v>-0.02522935779816514</v>
      </c>
      <c r="K13" s="584">
        <v>21800</v>
      </c>
    </row>
    <row r="14" spans="1:11" ht="13.5" thickBot="1">
      <c r="A14" s="148">
        <f>A13+1</f>
        <v>12</v>
      </c>
      <c r="B14" s="121">
        <v>5902738004594</v>
      </c>
      <c r="C14" s="128" t="s">
        <v>1599</v>
      </c>
      <c r="D14" s="154" t="s">
        <v>1554</v>
      </c>
      <c r="E14" s="154" t="s">
        <v>1555</v>
      </c>
      <c r="F14" s="154" t="s">
        <v>2698</v>
      </c>
      <c r="G14" s="154" t="s">
        <v>2905</v>
      </c>
      <c r="H14" s="260" t="s">
        <v>1210</v>
      </c>
      <c r="I14" s="1331">
        <v>21250</v>
      </c>
      <c r="J14" s="809">
        <v>-0.02522935779816514</v>
      </c>
      <c r="K14" s="585">
        <v>21800</v>
      </c>
    </row>
    <row r="15" spans="1:13" s="484" customFormat="1" ht="16.5" thickBot="1">
      <c r="A15" s="1150" t="s">
        <v>2554</v>
      </c>
      <c r="B15" s="1150"/>
      <c r="C15" s="1150"/>
      <c r="D15" s="1150"/>
      <c r="E15" s="1150"/>
      <c r="F15" s="1150"/>
      <c r="G15" s="1150"/>
      <c r="H15" s="1150"/>
      <c r="I15" s="1150"/>
      <c r="J15" s="1150"/>
      <c r="K15" s="1150"/>
      <c r="L15" s="491"/>
      <c r="M15" s="491"/>
    </row>
    <row r="16" spans="1:11" ht="12.75">
      <c r="A16" s="588">
        <f>A14+1</f>
        <v>13</v>
      </c>
      <c r="B16" s="798">
        <v>5902738006178</v>
      </c>
      <c r="C16" s="436" t="s">
        <v>1759</v>
      </c>
      <c r="D16" s="799" t="s">
        <v>1740</v>
      </c>
      <c r="E16" s="799" t="s">
        <v>1739</v>
      </c>
      <c r="F16" s="799" t="s">
        <v>2698</v>
      </c>
      <c r="G16" s="799" t="s">
        <v>2699</v>
      </c>
      <c r="H16" s="800" t="s">
        <v>1210</v>
      </c>
      <c r="I16" s="1326">
        <v>11700</v>
      </c>
      <c r="J16" s="802">
        <v>-0.02092050209205021</v>
      </c>
      <c r="K16" s="562">
        <v>11950</v>
      </c>
    </row>
    <row r="17" spans="1:11" ht="12.75">
      <c r="A17" s="134">
        <f>A16+1</f>
        <v>14</v>
      </c>
      <c r="B17" s="162">
        <v>5902738006192</v>
      </c>
      <c r="C17" s="163" t="s">
        <v>1760</v>
      </c>
      <c r="D17" s="16" t="s">
        <v>1740</v>
      </c>
      <c r="E17" s="16" t="s">
        <v>1739</v>
      </c>
      <c r="F17" s="16" t="s">
        <v>2698</v>
      </c>
      <c r="G17" s="16" t="s">
        <v>2897</v>
      </c>
      <c r="H17" s="205" t="s">
        <v>1210</v>
      </c>
      <c r="I17" s="1327">
        <v>12550</v>
      </c>
      <c r="J17" s="806">
        <v>-0.027131782945736434</v>
      </c>
      <c r="K17" s="563">
        <v>12900</v>
      </c>
    </row>
    <row r="18" spans="1:11" ht="13.5" thickBot="1">
      <c r="A18" s="588">
        <f>A17+1</f>
        <v>15</v>
      </c>
      <c r="B18" s="801">
        <v>5902738006185</v>
      </c>
      <c r="C18" s="435" t="s">
        <v>1761</v>
      </c>
      <c r="D18" s="799" t="s">
        <v>1740</v>
      </c>
      <c r="E18" s="799" t="s">
        <v>1739</v>
      </c>
      <c r="F18" s="799" t="s">
        <v>2698</v>
      </c>
      <c r="G18" s="799" t="s">
        <v>2905</v>
      </c>
      <c r="H18" s="800" t="s">
        <v>1210</v>
      </c>
      <c r="I18" s="1328">
        <v>12550</v>
      </c>
      <c r="J18" s="803">
        <v>-0.027131782945736434</v>
      </c>
      <c r="K18" s="694">
        <v>12900</v>
      </c>
    </row>
    <row r="19" spans="1:11" ht="12.75">
      <c r="A19" s="144">
        <f>A18+1</f>
        <v>16</v>
      </c>
      <c r="B19" s="126">
        <v>5902738004648</v>
      </c>
      <c r="C19" s="127" t="s">
        <v>1600</v>
      </c>
      <c r="D19" s="161" t="s">
        <v>1556</v>
      </c>
      <c r="E19" s="161" t="s">
        <v>1549</v>
      </c>
      <c r="F19" s="161" t="s">
        <v>2698</v>
      </c>
      <c r="G19" s="161" t="s">
        <v>2699</v>
      </c>
      <c r="H19" s="259" t="s">
        <v>1210</v>
      </c>
      <c r="I19" s="1329">
        <v>11850</v>
      </c>
      <c r="J19" s="807">
        <v>-0.024691358024691357</v>
      </c>
      <c r="K19" s="583">
        <v>12150</v>
      </c>
    </row>
    <row r="20" spans="1:11" ht="12.75">
      <c r="A20" s="147">
        <f t="shared" si="0"/>
        <v>17</v>
      </c>
      <c r="B20" s="107">
        <v>5902738004662</v>
      </c>
      <c r="C20" s="261" t="s">
        <v>1601</v>
      </c>
      <c r="D20" s="21" t="s">
        <v>1556</v>
      </c>
      <c r="E20" s="21" t="s">
        <v>1549</v>
      </c>
      <c r="F20" s="21" t="s">
        <v>2698</v>
      </c>
      <c r="G20" s="21" t="s">
        <v>2897</v>
      </c>
      <c r="H20" s="262" t="s">
        <v>1210</v>
      </c>
      <c r="I20" s="1330">
        <v>12750</v>
      </c>
      <c r="J20" s="808">
        <v>-0.022988505747126436</v>
      </c>
      <c r="K20" s="584">
        <v>13050</v>
      </c>
    </row>
    <row r="21" spans="1:11" ht="13.5" thickBot="1">
      <c r="A21" s="148">
        <f t="shared" si="0"/>
        <v>18</v>
      </c>
      <c r="B21" s="121">
        <v>5902738004655</v>
      </c>
      <c r="C21" s="128" t="s">
        <v>1602</v>
      </c>
      <c r="D21" s="154" t="s">
        <v>1556</v>
      </c>
      <c r="E21" s="154" t="s">
        <v>1549</v>
      </c>
      <c r="F21" s="154" t="s">
        <v>2698</v>
      </c>
      <c r="G21" s="154" t="s">
        <v>2905</v>
      </c>
      <c r="H21" s="260" t="s">
        <v>1210</v>
      </c>
      <c r="I21" s="1331">
        <v>12750</v>
      </c>
      <c r="J21" s="809">
        <v>-0.022988505747126436</v>
      </c>
      <c r="K21" s="585">
        <v>13050</v>
      </c>
    </row>
    <row r="22" spans="1:11" ht="12.75">
      <c r="A22" s="137">
        <f t="shared" si="0"/>
        <v>19</v>
      </c>
      <c r="B22" s="109">
        <v>5902738004617</v>
      </c>
      <c r="C22" s="129" t="s">
        <v>1603</v>
      </c>
      <c r="D22" s="46" t="s">
        <v>1557</v>
      </c>
      <c r="E22" s="46" t="s">
        <v>1551</v>
      </c>
      <c r="F22" s="46" t="s">
        <v>2698</v>
      </c>
      <c r="G22" s="46" t="s">
        <v>2699</v>
      </c>
      <c r="H22" s="207" t="s">
        <v>1210</v>
      </c>
      <c r="I22" s="1332">
        <v>12400</v>
      </c>
      <c r="J22" s="805">
        <v>-0.027450980392156862</v>
      </c>
      <c r="K22" s="740">
        <v>12750</v>
      </c>
    </row>
    <row r="23" spans="1:11" ht="12.75">
      <c r="A23" s="134">
        <f t="shared" si="0"/>
        <v>20</v>
      </c>
      <c r="B23" s="105">
        <v>5902738004631</v>
      </c>
      <c r="C23" s="135" t="s">
        <v>1604</v>
      </c>
      <c r="D23" s="16" t="s">
        <v>1557</v>
      </c>
      <c r="E23" s="16" t="s">
        <v>1551</v>
      </c>
      <c r="F23" s="16" t="s">
        <v>2698</v>
      </c>
      <c r="G23" s="16" t="s">
        <v>2897</v>
      </c>
      <c r="H23" s="205" t="s">
        <v>1210</v>
      </c>
      <c r="I23" s="1327">
        <v>13250</v>
      </c>
      <c r="J23" s="806">
        <v>-0.025735294117647058</v>
      </c>
      <c r="K23" s="563">
        <v>13600</v>
      </c>
    </row>
    <row r="24" spans="1:11" ht="13.5" thickBot="1">
      <c r="A24" s="138">
        <f t="shared" si="0"/>
        <v>21</v>
      </c>
      <c r="B24" s="124">
        <v>5902738004624</v>
      </c>
      <c r="C24" s="125" t="s">
        <v>1605</v>
      </c>
      <c r="D24" s="51" t="s">
        <v>1557</v>
      </c>
      <c r="E24" s="51" t="s">
        <v>1551</v>
      </c>
      <c r="F24" s="51" t="s">
        <v>2698</v>
      </c>
      <c r="G24" s="51" t="s">
        <v>2905</v>
      </c>
      <c r="H24" s="208" t="s">
        <v>1210</v>
      </c>
      <c r="I24" s="1328">
        <v>13250</v>
      </c>
      <c r="J24" s="803">
        <v>-0.025735294117647058</v>
      </c>
      <c r="K24" s="694">
        <v>13600</v>
      </c>
    </row>
    <row r="25" spans="1:11" ht="12.75">
      <c r="A25" s="144">
        <f t="shared" si="0"/>
        <v>22</v>
      </c>
      <c r="B25" s="126">
        <v>5902738004679</v>
      </c>
      <c r="C25" s="127" t="s">
        <v>1606</v>
      </c>
      <c r="D25" s="161" t="s">
        <v>1558</v>
      </c>
      <c r="E25" s="161" t="s">
        <v>1553</v>
      </c>
      <c r="F25" s="161" t="s">
        <v>2698</v>
      </c>
      <c r="G25" s="161" t="s">
        <v>2699</v>
      </c>
      <c r="H25" s="259" t="s">
        <v>1210</v>
      </c>
      <c r="I25" s="1329">
        <v>12900</v>
      </c>
      <c r="J25" s="807">
        <v>-0.026415094339622643</v>
      </c>
      <c r="K25" s="583">
        <v>13250</v>
      </c>
    </row>
    <row r="26" spans="1:11" ht="12.75">
      <c r="A26" s="147">
        <f t="shared" si="0"/>
        <v>23</v>
      </c>
      <c r="B26" s="107">
        <v>5902738004693</v>
      </c>
      <c r="C26" s="261" t="s">
        <v>1607</v>
      </c>
      <c r="D26" s="21" t="s">
        <v>1558</v>
      </c>
      <c r="E26" s="21" t="s">
        <v>1553</v>
      </c>
      <c r="F26" s="21" t="s">
        <v>2698</v>
      </c>
      <c r="G26" s="21" t="s">
        <v>2897</v>
      </c>
      <c r="H26" s="262" t="s">
        <v>1210</v>
      </c>
      <c r="I26" s="1330">
        <v>13800</v>
      </c>
      <c r="J26" s="808">
        <v>-0.024734982332155476</v>
      </c>
      <c r="K26" s="584">
        <v>14150</v>
      </c>
    </row>
    <row r="27" spans="1:11" ht="13.5" thickBot="1">
      <c r="A27" s="148">
        <f t="shared" si="0"/>
        <v>24</v>
      </c>
      <c r="B27" s="121">
        <v>5902738004686</v>
      </c>
      <c r="C27" s="128" t="s">
        <v>1608</v>
      </c>
      <c r="D27" s="154" t="s">
        <v>1558</v>
      </c>
      <c r="E27" s="154" t="s">
        <v>1553</v>
      </c>
      <c r="F27" s="154" t="s">
        <v>2698</v>
      </c>
      <c r="G27" s="154" t="s">
        <v>2905</v>
      </c>
      <c r="H27" s="260" t="s">
        <v>1210</v>
      </c>
      <c r="I27" s="1331">
        <v>13800</v>
      </c>
      <c r="J27" s="809">
        <v>-0.024734982332155476</v>
      </c>
      <c r="K27" s="585">
        <v>14150</v>
      </c>
    </row>
    <row r="28" spans="1:11" ht="16.5" thickBot="1">
      <c r="A28" s="1256" t="s">
        <v>2555</v>
      </c>
      <c r="B28" s="1256"/>
      <c r="C28" s="1256"/>
      <c r="D28" s="1256"/>
      <c r="E28" s="1256"/>
      <c r="F28" s="1256"/>
      <c r="G28" s="1256"/>
      <c r="H28" s="1256"/>
      <c r="I28" s="1256"/>
      <c r="J28" s="1256"/>
      <c r="K28" s="1256"/>
    </row>
    <row r="29" spans="1:11" ht="39" thickBot="1">
      <c r="A29" s="513" t="s">
        <v>1182</v>
      </c>
      <c r="B29" s="513" t="s">
        <v>2531</v>
      </c>
      <c r="C29" s="513" t="s">
        <v>2534</v>
      </c>
      <c r="D29" s="513" t="s">
        <v>2532</v>
      </c>
      <c r="E29" s="513" t="s">
        <v>2533</v>
      </c>
      <c r="F29" s="513" t="s">
        <v>2535</v>
      </c>
      <c r="G29" s="513" t="s">
        <v>2536</v>
      </c>
      <c r="H29" s="513" t="s">
        <v>2537</v>
      </c>
      <c r="I29" s="796" t="s">
        <v>2574</v>
      </c>
      <c r="J29" s="797" t="s">
        <v>2716</v>
      </c>
      <c r="K29" s="594" t="s">
        <v>2712</v>
      </c>
    </row>
    <row r="30" spans="1:11" ht="12.75">
      <c r="A30" s="144">
        <v>1</v>
      </c>
      <c r="B30" s="37">
        <v>5902738007717</v>
      </c>
      <c r="C30" s="38" t="s">
        <v>1875</v>
      </c>
      <c r="D30" s="257" t="s">
        <v>1876</v>
      </c>
      <c r="E30" s="161" t="s">
        <v>1877</v>
      </c>
      <c r="F30" s="161" t="s">
        <v>2698</v>
      </c>
      <c r="G30" s="161" t="s">
        <v>2699</v>
      </c>
      <c r="H30" s="259" t="s">
        <v>1210</v>
      </c>
      <c r="I30" s="1329">
        <v>16800</v>
      </c>
      <c r="J30" s="807">
        <v>-0.02608695652173913</v>
      </c>
      <c r="K30" s="583">
        <v>17250</v>
      </c>
    </row>
    <row r="31" spans="1:11" ht="13.5" thickBot="1">
      <c r="A31" s="148">
        <f>A30+1</f>
        <v>2</v>
      </c>
      <c r="B31" s="53">
        <v>5902738008257</v>
      </c>
      <c r="C31" s="42" t="s">
        <v>1948</v>
      </c>
      <c r="D31" s="258" t="s">
        <v>1876</v>
      </c>
      <c r="E31" s="154" t="s">
        <v>1877</v>
      </c>
      <c r="F31" s="154" t="s">
        <v>2698</v>
      </c>
      <c r="G31" s="154" t="s">
        <v>2905</v>
      </c>
      <c r="H31" s="260" t="s">
        <v>1210</v>
      </c>
      <c r="I31" s="1331">
        <v>17700</v>
      </c>
      <c r="J31" s="809">
        <v>-0.024793388429752067</v>
      </c>
      <c r="K31" s="585">
        <v>18150</v>
      </c>
    </row>
    <row r="32" spans="1:11" ht="12.75">
      <c r="A32" s="137">
        <f aca="true" t="shared" si="1" ref="A32:A48">A31+1</f>
        <v>3</v>
      </c>
      <c r="B32" s="45">
        <v>5902738007724</v>
      </c>
      <c r="C32" s="191" t="s">
        <v>1878</v>
      </c>
      <c r="D32" s="200" t="s">
        <v>1876</v>
      </c>
      <c r="E32" s="46" t="s">
        <v>1879</v>
      </c>
      <c r="F32" s="46" t="s">
        <v>2698</v>
      </c>
      <c r="G32" s="46" t="s">
        <v>2699</v>
      </c>
      <c r="H32" s="207" t="s">
        <v>1210</v>
      </c>
      <c r="I32" s="1332">
        <v>17350</v>
      </c>
      <c r="J32" s="805">
        <v>-0.025280898876404494</v>
      </c>
      <c r="K32" s="740">
        <v>17800</v>
      </c>
    </row>
    <row r="33" spans="1:11" ht="13.5" thickBot="1">
      <c r="A33" s="138">
        <f t="shared" si="1"/>
        <v>4</v>
      </c>
      <c r="B33" s="54">
        <v>5902738008264</v>
      </c>
      <c r="C33" s="50" t="s">
        <v>1949</v>
      </c>
      <c r="D33" s="201" t="s">
        <v>1876</v>
      </c>
      <c r="E33" s="51" t="s">
        <v>1879</v>
      </c>
      <c r="F33" s="51" t="s">
        <v>2698</v>
      </c>
      <c r="G33" s="51" t="s">
        <v>2905</v>
      </c>
      <c r="H33" s="208" t="s">
        <v>1210</v>
      </c>
      <c r="I33" s="1328">
        <v>18250</v>
      </c>
      <c r="J33" s="803">
        <v>-0.02406417112299465</v>
      </c>
      <c r="K33" s="694">
        <v>18700</v>
      </c>
    </row>
    <row r="34" spans="1:11" ht="12.75">
      <c r="A34" s="144">
        <f t="shared" si="1"/>
        <v>5</v>
      </c>
      <c r="B34" s="37">
        <v>5902738007731</v>
      </c>
      <c r="C34" s="38" t="s">
        <v>1880</v>
      </c>
      <c r="D34" s="257" t="s">
        <v>1876</v>
      </c>
      <c r="E34" s="161" t="s">
        <v>1881</v>
      </c>
      <c r="F34" s="161" t="s">
        <v>2698</v>
      </c>
      <c r="G34" s="161" t="s">
        <v>2699</v>
      </c>
      <c r="H34" s="259" t="s">
        <v>1210</v>
      </c>
      <c r="I34" s="1329">
        <v>17900</v>
      </c>
      <c r="J34" s="807">
        <v>-0.02452316076294278</v>
      </c>
      <c r="K34" s="583">
        <v>18350</v>
      </c>
    </row>
    <row r="35" spans="1:11" ht="13.5" thickBot="1">
      <c r="A35" s="148">
        <f t="shared" si="1"/>
        <v>6</v>
      </c>
      <c r="B35" s="53">
        <v>5902738008271</v>
      </c>
      <c r="C35" s="42" t="s">
        <v>1950</v>
      </c>
      <c r="D35" s="258" t="s">
        <v>1876</v>
      </c>
      <c r="E35" s="154" t="s">
        <v>1881</v>
      </c>
      <c r="F35" s="154" t="s">
        <v>2698</v>
      </c>
      <c r="G35" s="154" t="s">
        <v>2905</v>
      </c>
      <c r="H35" s="260" t="s">
        <v>1210</v>
      </c>
      <c r="I35" s="1331">
        <v>18750</v>
      </c>
      <c r="J35" s="809">
        <v>-0.025974025974025976</v>
      </c>
      <c r="K35" s="585">
        <v>19250</v>
      </c>
    </row>
    <row r="36" spans="1:11" ht="12.75">
      <c r="A36" s="137">
        <f t="shared" si="1"/>
        <v>7</v>
      </c>
      <c r="B36" s="45">
        <v>5902738007748</v>
      </c>
      <c r="C36" s="191" t="s">
        <v>1882</v>
      </c>
      <c r="D36" s="200" t="s">
        <v>1876</v>
      </c>
      <c r="E36" s="46" t="s">
        <v>1883</v>
      </c>
      <c r="F36" s="46" t="s">
        <v>2698</v>
      </c>
      <c r="G36" s="46" t="s">
        <v>2699</v>
      </c>
      <c r="H36" s="207" t="s">
        <v>1210</v>
      </c>
      <c r="I36" s="1332">
        <v>18400</v>
      </c>
      <c r="J36" s="805">
        <v>-0.026455026455026454</v>
      </c>
      <c r="K36" s="740">
        <v>18900</v>
      </c>
    </row>
    <row r="37" spans="1:11" ht="13.5" thickBot="1">
      <c r="A37" s="138">
        <f t="shared" si="1"/>
        <v>8</v>
      </c>
      <c r="B37" s="54">
        <v>5902738008288</v>
      </c>
      <c r="C37" s="50" t="s">
        <v>1951</v>
      </c>
      <c r="D37" s="201" t="s">
        <v>1876</v>
      </c>
      <c r="E37" s="51" t="s">
        <v>1883</v>
      </c>
      <c r="F37" s="51" t="s">
        <v>2698</v>
      </c>
      <c r="G37" s="51" t="s">
        <v>2905</v>
      </c>
      <c r="H37" s="208" t="s">
        <v>1210</v>
      </c>
      <c r="I37" s="1328">
        <v>19300</v>
      </c>
      <c r="J37" s="803">
        <v>-0.025252525252525252</v>
      </c>
      <c r="K37" s="694">
        <v>19800</v>
      </c>
    </row>
    <row r="38" spans="1:11" ht="12.75">
      <c r="A38" s="144">
        <f t="shared" si="1"/>
        <v>9</v>
      </c>
      <c r="B38" s="37">
        <v>5902738007755</v>
      </c>
      <c r="C38" s="38" t="s">
        <v>1884</v>
      </c>
      <c r="D38" s="257" t="s">
        <v>1876</v>
      </c>
      <c r="E38" s="161" t="s">
        <v>1885</v>
      </c>
      <c r="F38" s="161" t="s">
        <v>2698</v>
      </c>
      <c r="G38" s="161" t="s">
        <v>2699</v>
      </c>
      <c r="H38" s="259" t="s">
        <v>1210</v>
      </c>
      <c r="I38" s="1329">
        <v>18950</v>
      </c>
      <c r="J38" s="807">
        <v>-0.023195876288659795</v>
      </c>
      <c r="K38" s="583">
        <v>19400</v>
      </c>
    </row>
    <row r="39" spans="1:11" ht="13.5" thickBot="1">
      <c r="A39" s="148">
        <f t="shared" si="1"/>
        <v>10</v>
      </c>
      <c r="B39" s="53">
        <v>5902738008295</v>
      </c>
      <c r="C39" s="42" t="s">
        <v>1952</v>
      </c>
      <c r="D39" s="258" t="s">
        <v>1876</v>
      </c>
      <c r="E39" s="154" t="s">
        <v>1885</v>
      </c>
      <c r="F39" s="154" t="s">
        <v>2698</v>
      </c>
      <c r="G39" s="154" t="s">
        <v>2905</v>
      </c>
      <c r="H39" s="260" t="s">
        <v>1210</v>
      </c>
      <c r="I39" s="1331">
        <v>19800</v>
      </c>
      <c r="J39" s="809">
        <v>-0.02702702702702703</v>
      </c>
      <c r="K39" s="585">
        <v>20350</v>
      </c>
    </row>
    <row r="40" spans="1:16" s="477" customFormat="1" ht="16.5" thickBot="1">
      <c r="A40" s="1150" t="s">
        <v>2553</v>
      </c>
      <c r="B40" s="1150"/>
      <c r="C40" s="1150"/>
      <c r="D40" s="1150"/>
      <c r="E40" s="1150"/>
      <c r="F40" s="1150"/>
      <c r="G40" s="1150"/>
      <c r="H40" s="1150"/>
      <c r="I40" s="1150"/>
      <c r="J40" s="1150"/>
      <c r="K40" s="1150"/>
      <c r="L40" s="488"/>
      <c r="M40" s="489"/>
      <c r="N40" s="490"/>
      <c r="O40" s="487"/>
      <c r="P40" s="487"/>
    </row>
    <row r="41" spans="1:11" ht="12.75">
      <c r="A41" s="137">
        <f>A39+1</f>
        <v>11</v>
      </c>
      <c r="B41" s="45">
        <v>5902738007762</v>
      </c>
      <c r="C41" s="191" t="s">
        <v>1886</v>
      </c>
      <c r="D41" s="200" t="s">
        <v>1887</v>
      </c>
      <c r="E41" s="46" t="s">
        <v>1888</v>
      </c>
      <c r="F41" s="46" t="s">
        <v>2698</v>
      </c>
      <c r="G41" s="46" t="s">
        <v>2699</v>
      </c>
      <c r="H41" s="207" t="s">
        <v>1210</v>
      </c>
      <c r="I41" s="1326">
        <v>9750</v>
      </c>
      <c r="J41" s="802">
        <v>-0.020100502512562814</v>
      </c>
      <c r="K41" s="562">
        <v>9950</v>
      </c>
    </row>
    <row r="42" spans="1:11" ht="13.5" thickBot="1">
      <c r="A42" s="138">
        <f t="shared" si="1"/>
        <v>12</v>
      </c>
      <c r="B42" s="54">
        <v>5902738008301</v>
      </c>
      <c r="C42" s="50" t="s">
        <v>1953</v>
      </c>
      <c r="D42" s="201" t="s">
        <v>1887</v>
      </c>
      <c r="E42" s="51" t="s">
        <v>1888</v>
      </c>
      <c r="F42" s="51" t="s">
        <v>2698</v>
      </c>
      <c r="G42" s="51" t="s">
        <v>2905</v>
      </c>
      <c r="H42" s="208" t="s">
        <v>1210</v>
      </c>
      <c r="I42" s="1328">
        <v>10600</v>
      </c>
      <c r="J42" s="803">
        <v>-0.027522935779816515</v>
      </c>
      <c r="K42" s="694">
        <v>10900</v>
      </c>
    </row>
    <row r="43" spans="1:11" ht="12.75">
      <c r="A43" s="144">
        <f t="shared" si="1"/>
        <v>13</v>
      </c>
      <c r="B43" s="37">
        <v>5902738007779</v>
      </c>
      <c r="C43" s="38" t="s">
        <v>1889</v>
      </c>
      <c r="D43" s="257" t="s">
        <v>1887</v>
      </c>
      <c r="E43" s="161" t="s">
        <v>1890</v>
      </c>
      <c r="F43" s="161" t="s">
        <v>2698</v>
      </c>
      <c r="G43" s="161" t="s">
        <v>2699</v>
      </c>
      <c r="H43" s="259" t="s">
        <v>1210</v>
      </c>
      <c r="I43" s="1329">
        <v>10100</v>
      </c>
      <c r="J43" s="807">
        <v>-0.024154589371980676</v>
      </c>
      <c r="K43" s="583">
        <v>10350</v>
      </c>
    </row>
    <row r="44" spans="1:11" ht="13.5" thickBot="1">
      <c r="A44" s="148">
        <f t="shared" si="1"/>
        <v>14</v>
      </c>
      <c r="B44" s="53">
        <v>5902738008318</v>
      </c>
      <c r="C44" s="42" t="s">
        <v>1954</v>
      </c>
      <c r="D44" s="258" t="s">
        <v>1887</v>
      </c>
      <c r="E44" s="154" t="s">
        <v>1890</v>
      </c>
      <c r="F44" s="154" t="s">
        <v>2698</v>
      </c>
      <c r="G44" s="154" t="s">
        <v>2905</v>
      </c>
      <c r="H44" s="260" t="s">
        <v>1210</v>
      </c>
      <c r="I44" s="1331">
        <v>10950</v>
      </c>
      <c r="J44" s="809">
        <v>-0.02666666666666667</v>
      </c>
      <c r="K44" s="585">
        <v>11250</v>
      </c>
    </row>
    <row r="45" spans="1:11" ht="12.75">
      <c r="A45" s="137">
        <f t="shared" si="1"/>
        <v>15</v>
      </c>
      <c r="B45" s="45">
        <v>5902738007786</v>
      </c>
      <c r="C45" s="191" t="s">
        <v>1891</v>
      </c>
      <c r="D45" s="200" t="s">
        <v>1887</v>
      </c>
      <c r="E45" s="46" t="s">
        <v>1892</v>
      </c>
      <c r="F45" s="46" t="s">
        <v>2698</v>
      </c>
      <c r="G45" s="46" t="s">
        <v>2699</v>
      </c>
      <c r="H45" s="207" t="s">
        <v>1210</v>
      </c>
      <c r="I45" s="1332">
        <v>10450</v>
      </c>
      <c r="J45" s="805">
        <v>-0.02336448598130841</v>
      </c>
      <c r="K45" s="740">
        <v>10700</v>
      </c>
    </row>
    <row r="46" spans="1:11" ht="13.5" thickBot="1">
      <c r="A46" s="138">
        <f t="shared" si="1"/>
        <v>16</v>
      </c>
      <c r="B46" s="54">
        <v>5902738008325</v>
      </c>
      <c r="C46" s="50" t="s">
        <v>1955</v>
      </c>
      <c r="D46" s="201" t="s">
        <v>1887</v>
      </c>
      <c r="E46" s="51" t="s">
        <v>1892</v>
      </c>
      <c r="F46" s="51" t="s">
        <v>2698</v>
      </c>
      <c r="G46" s="51" t="s">
        <v>2905</v>
      </c>
      <c r="H46" s="208" t="s">
        <v>1210</v>
      </c>
      <c r="I46" s="1328">
        <v>11350</v>
      </c>
      <c r="J46" s="803">
        <v>-0.021551724137931036</v>
      </c>
      <c r="K46" s="694">
        <v>11600</v>
      </c>
    </row>
    <row r="47" spans="1:11" ht="12.75">
      <c r="A47" s="144">
        <f t="shared" si="1"/>
        <v>17</v>
      </c>
      <c r="B47" s="37">
        <v>5902738007793</v>
      </c>
      <c r="C47" s="38" t="s">
        <v>1893</v>
      </c>
      <c r="D47" s="257" t="s">
        <v>1887</v>
      </c>
      <c r="E47" s="161" t="s">
        <v>1894</v>
      </c>
      <c r="F47" s="161" t="s">
        <v>2698</v>
      </c>
      <c r="G47" s="161" t="s">
        <v>2699</v>
      </c>
      <c r="H47" s="259" t="s">
        <v>1210</v>
      </c>
      <c r="I47" s="1329">
        <v>10800</v>
      </c>
      <c r="J47" s="807">
        <v>-0.02262443438914027</v>
      </c>
      <c r="K47" s="583">
        <v>11050</v>
      </c>
    </row>
    <row r="48" spans="1:11" ht="13.5" thickBot="1">
      <c r="A48" s="148">
        <f t="shared" si="1"/>
        <v>18</v>
      </c>
      <c r="B48" s="53">
        <v>5902738008332</v>
      </c>
      <c r="C48" s="42" t="s">
        <v>1956</v>
      </c>
      <c r="D48" s="258" t="s">
        <v>1887</v>
      </c>
      <c r="E48" s="154" t="s">
        <v>1894</v>
      </c>
      <c r="F48" s="154" t="s">
        <v>2698</v>
      </c>
      <c r="G48" s="154" t="s">
        <v>2905</v>
      </c>
      <c r="H48" s="260" t="s">
        <v>1210</v>
      </c>
      <c r="I48" s="1331">
        <v>11700</v>
      </c>
      <c r="J48" s="809">
        <v>-0.02092050209205021</v>
      </c>
      <c r="K48" s="585">
        <v>11950</v>
      </c>
    </row>
    <row r="49" spans="6:11" ht="12.75">
      <c r="F49" s="1025"/>
      <c r="K49" s="697"/>
    </row>
    <row r="50" ht="12.75">
      <c r="K50" s="697"/>
    </row>
  </sheetData>
  <sheetProtection/>
  <mergeCells count="4">
    <mergeCell ref="A15:K15"/>
    <mergeCell ref="A1:K1"/>
    <mergeCell ref="A28:K28"/>
    <mergeCell ref="A40:K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7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K99" sqref="K99"/>
    </sheetView>
  </sheetViews>
  <sheetFormatPr defaultColWidth="9.140625" defaultRowHeight="12.75"/>
  <cols>
    <col min="1" max="1" width="4.140625" style="23" customWidth="1"/>
    <col min="2" max="2" width="14.140625" style="23" customWidth="1"/>
    <col min="3" max="3" width="12.28125" style="31" customWidth="1"/>
    <col min="4" max="4" width="16.421875" style="23" customWidth="1"/>
    <col min="5" max="5" width="14.421875" style="31" customWidth="1"/>
    <col min="6" max="7" width="9.140625" style="31" customWidth="1"/>
    <col min="8" max="8" width="9.140625" style="23" customWidth="1"/>
    <col min="9" max="9" width="13.421875" style="810" customWidth="1"/>
    <col min="10" max="10" width="11.140625" style="795" customWidth="1"/>
    <col min="11" max="11" width="13.421875" style="31" customWidth="1"/>
    <col min="12" max="12" width="9.140625" style="31" customWidth="1"/>
    <col min="13" max="13" width="12.8515625" style="31" customWidth="1"/>
    <col min="14" max="16384" width="9.140625" style="31" customWidth="1"/>
  </cols>
  <sheetData>
    <row r="1" spans="1:11" ht="30" customHeight="1" thickBot="1">
      <c r="A1" s="1155" t="s">
        <v>2597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</row>
    <row r="2" spans="1:11" ht="34.5" thickBot="1">
      <c r="A2" s="513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13" t="s">
        <v>2535</v>
      </c>
      <c r="G2" s="513" t="s">
        <v>2536</v>
      </c>
      <c r="H2" s="513" t="s">
        <v>2537</v>
      </c>
      <c r="I2" s="594" t="s">
        <v>2713</v>
      </c>
      <c r="J2" s="849" t="s">
        <v>2716</v>
      </c>
      <c r="K2" s="594" t="s">
        <v>2712</v>
      </c>
    </row>
    <row r="3" spans="1:11" ht="24.75" customHeight="1" thickBot="1">
      <c r="A3" s="1153" t="s">
        <v>2598</v>
      </c>
      <c r="B3" s="1153"/>
      <c r="C3" s="1153"/>
      <c r="D3" s="1153"/>
      <c r="E3" s="1153"/>
      <c r="F3" s="1153"/>
      <c r="G3" s="1153"/>
      <c r="H3" s="1153"/>
      <c r="I3" s="1154"/>
      <c r="J3" s="1154"/>
      <c r="K3" s="1154"/>
    </row>
    <row r="4" spans="1:13" ht="12.75">
      <c r="A4" s="263">
        <v>1</v>
      </c>
      <c r="B4" s="99">
        <v>5902738002040</v>
      </c>
      <c r="C4" s="100" t="s">
        <v>2465</v>
      </c>
      <c r="D4" s="226" t="s">
        <v>3</v>
      </c>
      <c r="E4" s="100" t="s">
        <v>1308</v>
      </c>
      <c r="F4" s="100" t="s">
        <v>1186</v>
      </c>
      <c r="G4" s="213" t="s">
        <v>2699</v>
      </c>
      <c r="H4" s="220" t="s">
        <v>1210</v>
      </c>
      <c r="I4" s="574">
        <v>22100</v>
      </c>
      <c r="J4" s="807">
        <v>0</v>
      </c>
      <c r="K4" s="583">
        <v>22100</v>
      </c>
      <c r="L4" s="648"/>
      <c r="M4" s="649"/>
    </row>
    <row r="5" spans="1:13" ht="12.75">
      <c r="A5" s="147">
        <f aca="true" t="shared" si="0" ref="A5:A28">A4+1</f>
        <v>2</v>
      </c>
      <c r="B5" s="27">
        <v>5902738002064</v>
      </c>
      <c r="C5" s="20" t="s">
        <v>2466</v>
      </c>
      <c r="D5" s="22" t="s">
        <v>3</v>
      </c>
      <c r="E5" s="20" t="s">
        <v>1308</v>
      </c>
      <c r="F5" s="20" t="s">
        <v>1186</v>
      </c>
      <c r="G5" s="21" t="s">
        <v>2906</v>
      </c>
      <c r="H5" s="25" t="s">
        <v>1210</v>
      </c>
      <c r="I5" s="575">
        <v>22350</v>
      </c>
      <c r="J5" s="808">
        <v>-0.06680584551148225</v>
      </c>
      <c r="K5" s="584">
        <v>23950</v>
      </c>
      <c r="L5" s="648"/>
      <c r="M5" s="649"/>
    </row>
    <row r="6" spans="1:13" ht="12.75">
      <c r="A6" s="147">
        <f t="shared" si="0"/>
        <v>3</v>
      </c>
      <c r="B6" s="27">
        <v>5902738002125</v>
      </c>
      <c r="C6" s="20" t="s">
        <v>2468</v>
      </c>
      <c r="D6" s="22" t="s">
        <v>3</v>
      </c>
      <c r="E6" s="20" t="s">
        <v>1308</v>
      </c>
      <c r="F6" s="20" t="s">
        <v>1186</v>
      </c>
      <c r="G6" s="21" t="s">
        <v>2899</v>
      </c>
      <c r="H6" s="25" t="s">
        <v>1210</v>
      </c>
      <c r="I6" s="575">
        <v>22350</v>
      </c>
      <c r="J6" s="808">
        <v>-0.06680584551148225</v>
      </c>
      <c r="K6" s="584">
        <v>23950</v>
      </c>
      <c r="L6" s="648"/>
      <c r="M6" s="649"/>
    </row>
    <row r="7" spans="1:13" ht="12.75">
      <c r="A7" s="147">
        <f t="shared" si="0"/>
        <v>4</v>
      </c>
      <c r="B7" s="27">
        <v>5902738002149</v>
      </c>
      <c r="C7" s="20" t="s">
        <v>2469</v>
      </c>
      <c r="D7" s="22" t="s">
        <v>3</v>
      </c>
      <c r="E7" s="20" t="s">
        <v>1308</v>
      </c>
      <c r="F7" s="20" t="s">
        <v>1186</v>
      </c>
      <c r="G7" s="21" t="s">
        <v>2905</v>
      </c>
      <c r="H7" s="25" t="s">
        <v>1210</v>
      </c>
      <c r="I7" s="575">
        <v>22350</v>
      </c>
      <c r="J7" s="808">
        <v>-0.06680584551148225</v>
      </c>
      <c r="K7" s="584">
        <v>23950</v>
      </c>
      <c r="L7" s="648"/>
      <c r="M7" s="649"/>
    </row>
    <row r="8" spans="1:13" ht="13.5" thickBot="1">
      <c r="A8" s="148">
        <f t="shared" si="0"/>
        <v>5</v>
      </c>
      <c r="B8" s="53">
        <v>5902738002187</v>
      </c>
      <c r="C8" s="42" t="s">
        <v>2467</v>
      </c>
      <c r="D8" s="149" t="s">
        <v>3</v>
      </c>
      <c r="E8" s="42" t="s">
        <v>1308</v>
      </c>
      <c r="F8" s="42" t="s">
        <v>1186</v>
      </c>
      <c r="G8" s="154" t="s">
        <v>2897</v>
      </c>
      <c r="H8" s="222" t="s">
        <v>1210</v>
      </c>
      <c r="I8" s="576">
        <v>22350</v>
      </c>
      <c r="J8" s="809">
        <v>-0.06680584551148225</v>
      </c>
      <c r="K8" s="585">
        <v>23950</v>
      </c>
      <c r="L8" s="648"/>
      <c r="M8" s="649"/>
    </row>
    <row r="9" spans="1:13" ht="12.75">
      <c r="A9" s="47">
        <f t="shared" si="0"/>
        <v>6</v>
      </c>
      <c r="B9" s="61">
        <v>5902738001777</v>
      </c>
      <c r="C9" s="47" t="s">
        <v>2455</v>
      </c>
      <c r="D9" s="194" t="s">
        <v>3</v>
      </c>
      <c r="E9" s="47" t="s">
        <v>1307</v>
      </c>
      <c r="F9" s="47" t="s">
        <v>1186</v>
      </c>
      <c r="G9" s="64" t="s">
        <v>2699</v>
      </c>
      <c r="H9" s="214" t="s">
        <v>1210</v>
      </c>
      <c r="I9" s="626">
        <v>22500</v>
      </c>
      <c r="J9" s="805">
        <v>0</v>
      </c>
      <c r="K9" s="740">
        <v>22500</v>
      </c>
      <c r="L9" s="648"/>
      <c r="M9" s="649"/>
    </row>
    <row r="10" spans="1:13" ht="12.75">
      <c r="A10" s="18">
        <f t="shared" si="0"/>
        <v>7</v>
      </c>
      <c r="B10" s="74">
        <v>5902738001791</v>
      </c>
      <c r="C10" s="18" t="s">
        <v>2456</v>
      </c>
      <c r="D10" s="142" t="s">
        <v>3</v>
      </c>
      <c r="E10" s="18" t="s">
        <v>1307</v>
      </c>
      <c r="F10" s="18" t="s">
        <v>1186</v>
      </c>
      <c r="G10" s="152" t="s">
        <v>2906</v>
      </c>
      <c r="H10" s="215" t="s">
        <v>1210</v>
      </c>
      <c r="I10" s="572">
        <v>23700</v>
      </c>
      <c r="J10" s="806">
        <v>-0.024691358024691357</v>
      </c>
      <c r="K10" s="563">
        <v>24300</v>
      </c>
      <c r="L10" s="648"/>
      <c r="M10" s="649"/>
    </row>
    <row r="11" spans="1:13" ht="12.75">
      <c r="A11" s="18">
        <f t="shared" si="0"/>
        <v>8</v>
      </c>
      <c r="B11" s="74">
        <v>5902738001852</v>
      </c>
      <c r="C11" s="18" t="s">
        <v>2458</v>
      </c>
      <c r="D11" s="142" t="s">
        <v>3</v>
      </c>
      <c r="E11" s="18" t="s">
        <v>1307</v>
      </c>
      <c r="F11" s="18" t="s">
        <v>1186</v>
      </c>
      <c r="G11" s="152" t="s">
        <v>2899</v>
      </c>
      <c r="H11" s="215" t="s">
        <v>1210</v>
      </c>
      <c r="I11" s="572">
        <v>23700</v>
      </c>
      <c r="J11" s="806">
        <v>-0.024691358024691357</v>
      </c>
      <c r="K11" s="563">
        <v>24300</v>
      </c>
      <c r="L11" s="648"/>
      <c r="M11" s="649"/>
    </row>
    <row r="12" spans="1:13" ht="12.75">
      <c r="A12" s="18">
        <f t="shared" si="0"/>
        <v>9</v>
      </c>
      <c r="B12" s="74">
        <v>5902738001876</v>
      </c>
      <c r="C12" s="18" t="s">
        <v>2459</v>
      </c>
      <c r="D12" s="142" t="s">
        <v>3</v>
      </c>
      <c r="E12" s="18" t="s">
        <v>1307</v>
      </c>
      <c r="F12" s="18" t="s">
        <v>1186</v>
      </c>
      <c r="G12" s="152" t="s">
        <v>2905</v>
      </c>
      <c r="H12" s="215" t="s">
        <v>1210</v>
      </c>
      <c r="I12" s="572">
        <v>23700</v>
      </c>
      <c r="J12" s="806">
        <v>-0.024691358024691357</v>
      </c>
      <c r="K12" s="563">
        <v>24300</v>
      </c>
      <c r="L12" s="648"/>
      <c r="M12" s="649"/>
    </row>
    <row r="13" spans="1:13" ht="13.5" thickBot="1">
      <c r="A13" s="52">
        <f t="shared" si="0"/>
        <v>10</v>
      </c>
      <c r="B13" s="62">
        <v>5902738001913</v>
      </c>
      <c r="C13" s="52" t="s">
        <v>2457</v>
      </c>
      <c r="D13" s="193" t="s">
        <v>3</v>
      </c>
      <c r="E13" s="52" t="s">
        <v>1307</v>
      </c>
      <c r="F13" s="52" t="s">
        <v>1186</v>
      </c>
      <c r="G13" s="66" t="s">
        <v>2897</v>
      </c>
      <c r="H13" s="216" t="s">
        <v>1210</v>
      </c>
      <c r="I13" s="633">
        <v>23700</v>
      </c>
      <c r="J13" s="803">
        <v>-0.024691358024691357</v>
      </c>
      <c r="K13" s="694">
        <v>24300</v>
      </c>
      <c r="L13" s="648"/>
      <c r="M13" s="649"/>
    </row>
    <row r="14" spans="1:13" ht="12.75">
      <c r="A14" s="144">
        <f t="shared" si="0"/>
        <v>11</v>
      </c>
      <c r="B14" s="126">
        <v>5902738003962</v>
      </c>
      <c r="C14" s="145" t="s">
        <v>1525</v>
      </c>
      <c r="D14" s="383" t="s">
        <v>3</v>
      </c>
      <c r="E14" s="145" t="s">
        <v>1238</v>
      </c>
      <c r="F14" s="145" t="s">
        <v>1186</v>
      </c>
      <c r="G14" s="384" t="s">
        <v>2699</v>
      </c>
      <c r="H14" s="219" t="s">
        <v>1210</v>
      </c>
      <c r="I14" s="574">
        <v>21400</v>
      </c>
      <c r="J14" s="807">
        <v>0.007058823529411765</v>
      </c>
      <c r="K14" s="583">
        <v>21250</v>
      </c>
      <c r="L14" s="648"/>
      <c r="M14" s="649"/>
    </row>
    <row r="15" spans="1:13" ht="12.75">
      <c r="A15" s="147">
        <f t="shared" si="0"/>
        <v>12</v>
      </c>
      <c r="B15" s="107">
        <v>5902738003979</v>
      </c>
      <c r="C15" s="108" t="s">
        <v>1526</v>
      </c>
      <c r="D15" s="381" t="s">
        <v>3</v>
      </c>
      <c r="E15" s="108" t="s">
        <v>1238</v>
      </c>
      <c r="F15" s="108" t="s">
        <v>1186</v>
      </c>
      <c r="G15" s="382" t="s">
        <v>2906</v>
      </c>
      <c r="H15" s="25" t="s">
        <v>1210</v>
      </c>
      <c r="I15" s="575">
        <v>22650</v>
      </c>
      <c r="J15" s="808">
        <v>-0.01735357917570499</v>
      </c>
      <c r="K15" s="584">
        <v>23050</v>
      </c>
      <c r="L15" s="648"/>
      <c r="M15" s="649"/>
    </row>
    <row r="16" spans="1:13" ht="12.75">
      <c r="A16" s="147">
        <f t="shared" si="0"/>
        <v>13</v>
      </c>
      <c r="B16" s="107">
        <v>5902738003993</v>
      </c>
      <c r="C16" s="108" t="s">
        <v>1528</v>
      </c>
      <c r="D16" s="381" t="s">
        <v>3</v>
      </c>
      <c r="E16" s="108" t="s">
        <v>1238</v>
      </c>
      <c r="F16" s="108" t="s">
        <v>1186</v>
      </c>
      <c r="G16" s="382" t="s">
        <v>2899</v>
      </c>
      <c r="H16" s="25" t="s">
        <v>1210</v>
      </c>
      <c r="I16" s="575">
        <v>22650</v>
      </c>
      <c r="J16" s="808">
        <v>-0.01735357917570499</v>
      </c>
      <c r="K16" s="584">
        <v>23050</v>
      </c>
      <c r="L16" s="648"/>
      <c r="M16" s="649"/>
    </row>
    <row r="17" spans="1:13" ht="12.75">
      <c r="A17" s="147">
        <f t="shared" si="0"/>
        <v>14</v>
      </c>
      <c r="B17" s="107">
        <v>5902738004006</v>
      </c>
      <c r="C17" s="108" t="s">
        <v>1529</v>
      </c>
      <c r="D17" s="381" t="s">
        <v>3</v>
      </c>
      <c r="E17" s="108" t="s">
        <v>1238</v>
      </c>
      <c r="F17" s="108" t="s">
        <v>1186</v>
      </c>
      <c r="G17" s="382" t="s">
        <v>2905</v>
      </c>
      <c r="H17" s="25" t="s">
        <v>1210</v>
      </c>
      <c r="I17" s="575">
        <v>22650</v>
      </c>
      <c r="J17" s="808">
        <v>-0.01735357917570499</v>
      </c>
      <c r="K17" s="584">
        <v>23050</v>
      </c>
      <c r="L17" s="648"/>
      <c r="M17" s="649"/>
    </row>
    <row r="18" spans="1:13" ht="13.5" thickBot="1">
      <c r="A18" s="148">
        <f t="shared" si="0"/>
        <v>15</v>
      </c>
      <c r="B18" s="121">
        <v>5902738003986</v>
      </c>
      <c r="C18" s="309" t="s">
        <v>1527</v>
      </c>
      <c r="D18" s="385" t="s">
        <v>3</v>
      </c>
      <c r="E18" s="309" t="s">
        <v>1238</v>
      </c>
      <c r="F18" s="309" t="s">
        <v>1186</v>
      </c>
      <c r="G18" s="386" t="s">
        <v>2897</v>
      </c>
      <c r="H18" s="222" t="s">
        <v>1210</v>
      </c>
      <c r="I18" s="576">
        <v>22650</v>
      </c>
      <c r="J18" s="809">
        <v>-0.01735357917570499</v>
      </c>
      <c r="K18" s="585">
        <v>23050</v>
      </c>
      <c r="L18" s="648"/>
      <c r="M18" s="649"/>
    </row>
    <row r="19" spans="1:13" ht="12.75">
      <c r="A19" s="47">
        <f t="shared" si="0"/>
        <v>16</v>
      </c>
      <c r="B19" s="61">
        <v>5902738001593</v>
      </c>
      <c r="C19" s="47" t="s">
        <v>2460</v>
      </c>
      <c r="D19" s="194" t="s">
        <v>3</v>
      </c>
      <c r="E19" s="47" t="s">
        <v>1221</v>
      </c>
      <c r="F19" s="47" t="s">
        <v>1186</v>
      </c>
      <c r="G19" s="64" t="s">
        <v>2699</v>
      </c>
      <c r="H19" s="214" t="s">
        <v>1210</v>
      </c>
      <c r="I19" s="626">
        <v>21750</v>
      </c>
      <c r="J19" s="1020">
        <v>-0.0022935779816513763</v>
      </c>
      <c r="K19" s="740">
        <v>21800</v>
      </c>
      <c r="L19" s="648"/>
      <c r="M19" s="811"/>
    </row>
    <row r="20" spans="1:13" ht="12.75">
      <c r="A20" s="18">
        <f t="shared" si="0"/>
        <v>17</v>
      </c>
      <c r="B20" s="74">
        <v>5902738001616</v>
      </c>
      <c r="C20" s="18" t="s">
        <v>2461</v>
      </c>
      <c r="D20" s="142" t="s">
        <v>3</v>
      </c>
      <c r="E20" s="18" t="s">
        <v>1221</v>
      </c>
      <c r="F20" s="18" t="s">
        <v>1186</v>
      </c>
      <c r="G20" s="152" t="s">
        <v>2906</v>
      </c>
      <c r="H20" s="215" t="s">
        <v>1210</v>
      </c>
      <c r="I20" s="572">
        <v>23000</v>
      </c>
      <c r="J20" s="806">
        <v>-0.02335456475583864</v>
      </c>
      <c r="K20" s="563">
        <v>23550</v>
      </c>
      <c r="L20" s="648"/>
      <c r="M20" s="811"/>
    </row>
    <row r="21" spans="1:13" ht="12.75">
      <c r="A21" s="18">
        <f t="shared" si="0"/>
        <v>18</v>
      </c>
      <c r="B21" s="74">
        <v>5902738001678</v>
      </c>
      <c r="C21" s="18" t="s">
        <v>2463</v>
      </c>
      <c r="D21" s="142" t="s">
        <v>3</v>
      </c>
      <c r="E21" s="18" t="s">
        <v>1221</v>
      </c>
      <c r="F21" s="18" t="s">
        <v>1186</v>
      </c>
      <c r="G21" s="152" t="s">
        <v>2899</v>
      </c>
      <c r="H21" s="215" t="s">
        <v>1210</v>
      </c>
      <c r="I21" s="572">
        <v>23000</v>
      </c>
      <c r="J21" s="806">
        <v>-0.02335456475583864</v>
      </c>
      <c r="K21" s="563">
        <v>23550</v>
      </c>
      <c r="L21" s="648"/>
      <c r="M21" s="811"/>
    </row>
    <row r="22" spans="1:13" ht="12.75">
      <c r="A22" s="18">
        <f t="shared" si="0"/>
        <v>19</v>
      </c>
      <c r="B22" s="74">
        <v>5902738001692</v>
      </c>
      <c r="C22" s="18" t="s">
        <v>2464</v>
      </c>
      <c r="D22" s="142" t="s">
        <v>3</v>
      </c>
      <c r="E22" s="18" t="s">
        <v>1221</v>
      </c>
      <c r="F22" s="18" t="s">
        <v>1186</v>
      </c>
      <c r="G22" s="152" t="s">
        <v>2905</v>
      </c>
      <c r="H22" s="215" t="s">
        <v>1210</v>
      </c>
      <c r="I22" s="572">
        <v>23000</v>
      </c>
      <c r="J22" s="806">
        <v>-0.02335456475583864</v>
      </c>
      <c r="K22" s="563">
        <v>23550</v>
      </c>
      <c r="L22" s="648"/>
      <c r="M22" s="811"/>
    </row>
    <row r="23" spans="1:13" ht="13.5" thickBot="1">
      <c r="A23" s="52">
        <f t="shared" si="0"/>
        <v>20</v>
      </c>
      <c r="B23" s="62">
        <v>5902738001739</v>
      </c>
      <c r="C23" s="52" t="s">
        <v>2462</v>
      </c>
      <c r="D23" s="193" t="s">
        <v>3</v>
      </c>
      <c r="E23" s="52" t="s">
        <v>1221</v>
      </c>
      <c r="F23" s="52" t="s">
        <v>1186</v>
      </c>
      <c r="G23" s="66" t="s">
        <v>2897</v>
      </c>
      <c r="H23" s="216" t="s">
        <v>1210</v>
      </c>
      <c r="I23" s="633">
        <v>23000</v>
      </c>
      <c r="J23" s="804">
        <v>-0.02335456475583864</v>
      </c>
      <c r="K23" s="694">
        <v>23550</v>
      </c>
      <c r="L23" s="648"/>
      <c r="M23" s="811"/>
    </row>
    <row r="24" spans="1:13" ht="12.75">
      <c r="A24" s="144">
        <f t="shared" si="0"/>
        <v>21</v>
      </c>
      <c r="B24" s="126">
        <v>5902738004013</v>
      </c>
      <c r="C24" s="145" t="s">
        <v>1530</v>
      </c>
      <c r="D24" s="383" t="s">
        <v>3</v>
      </c>
      <c r="E24" s="145" t="s">
        <v>1531</v>
      </c>
      <c r="F24" s="145" t="s">
        <v>1186</v>
      </c>
      <c r="G24" s="384" t="s">
        <v>2699</v>
      </c>
      <c r="H24" s="219" t="s">
        <v>1210</v>
      </c>
      <c r="I24" s="574">
        <v>24250</v>
      </c>
      <c r="J24" s="1019">
        <v>-0.00205761316872428</v>
      </c>
      <c r="K24" s="583">
        <v>24300</v>
      </c>
      <c r="L24" s="648"/>
      <c r="M24" s="811"/>
    </row>
    <row r="25" spans="1:13" ht="12.75">
      <c r="A25" s="147">
        <f t="shared" si="0"/>
        <v>22</v>
      </c>
      <c r="B25" s="27">
        <v>5902738005560</v>
      </c>
      <c r="C25" s="108" t="s">
        <v>1724</v>
      </c>
      <c r="D25" s="381" t="s">
        <v>3</v>
      </c>
      <c r="E25" s="108" t="s">
        <v>1531</v>
      </c>
      <c r="F25" s="108" t="s">
        <v>1186</v>
      </c>
      <c r="G25" s="21" t="s">
        <v>2906</v>
      </c>
      <c r="H25" s="25" t="s">
        <v>1210</v>
      </c>
      <c r="I25" s="575">
        <v>26000</v>
      </c>
      <c r="J25" s="808">
        <v>-0.0057361376673040155</v>
      </c>
      <c r="K25" s="584">
        <v>26150</v>
      </c>
      <c r="L25" s="648"/>
      <c r="M25" s="811"/>
    </row>
    <row r="26" spans="1:13" ht="12.75">
      <c r="A26" s="147">
        <f t="shared" si="0"/>
        <v>23</v>
      </c>
      <c r="B26" s="27">
        <v>5902738005577</v>
      </c>
      <c r="C26" s="108" t="s">
        <v>1726</v>
      </c>
      <c r="D26" s="381" t="s">
        <v>3</v>
      </c>
      <c r="E26" s="108" t="s">
        <v>1531</v>
      </c>
      <c r="F26" s="108" t="s">
        <v>1186</v>
      </c>
      <c r="G26" s="21" t="s">
        <v>2899</v>
      </c>
      <c r="H26" s="25" t="s">
        <v>1210</v>
      </c>
      <c r="I26" s="575">
        <v>26000</v>
      </c>
      <c r="J26" s="808">
        <v>-0.0057361376673040155</v>
      </c>
      <c r="K26" s="584">
        <v>26150</v>
      </c>
      <c r="L26" s="648"/>
      <c r="M26" s="811"/>
    </row>
    <row r="27" spans="1:13" ht="12.75">
      <c r="A27" s="147">
        <f t="shared" si="0"/>
        <v>24</v>
      </c>
      <c r="B27" s="107">
        <v>5902738004020</v>
      </c>
      <c r="C27" s="108" t="s">
        <v>1532</v>
      </c>
      <c r="D27" s="381" t="s">
        <v>3</v>
      </c>
      <c r="E27" s="108" t="s">
        <v>1531</v>
      </c>
      <c r="F27" s="108" t="s">
        <v>1186</v>
      </c>
      <c r="G27" s="382" t="s">
        <v>2905</v>
      </c>
      <c r="H27" s="25" t="s">
        <v>1210</v>
      </c>
      <c r="I27" s="575">
        <v>26000</v>
      </c>
      <c r="J27" s="808">
        <v>-0.0057361376673040155</v>
      </c>
      <c r="K27" s="584">
        <v>26150</v>
      </c>
      <c r="L27" s="648"/>
      <c r="M27" s="811"/>
    </row>
    <row r="28" spans="1:13" ht="13.5" thickBot="1">
      <c r="A28" s="211">
        <f t="shared" si="0"/>
        <v>25</v>
      </c>
      <c r="B28" s="210">
        <v>5902738005584</v>
      </c>
      <c r="C28" s="389" t="s">
        <v>1725</v>
      </c>
      <c r="D28" s="390" t="s">
        <v>3</v>
      </c>
      <c r="E28" s="389" t="s">
        <v>1531</v>
      </c>
      <c r="F28" s="389" t="s">
        <v>1186</v>
      </c>
      <c r="G28" s="155" t="s">
        <v>2897</v>
      </c>
      <c r="H28" s="106" t="s">
        <v>1210</v>
      </c>
      <c r="I28" s="576">
        <v>26000</v>
      </c>
      <c r="J28" s="809">
        <v>-0.0057361376673040155</v>
      </c>
      <c r="K28" s="585">
        <v>26150</v>
      </c>
      <c r="L28" s="648"/>
      <c r="M28" s="811"/>
    </row>
    <row r="29" spans="1:11" ht="24.75" customHeight="1" thickBot="1">
      <c r="A29" s="1153" t="s">
        <v>2725</v>
      </c>
      <c r="B29" s="1153"/>
      <c r="C29" s="1153"/>
      <c r="D29" s="1153"/>
      <c r="E29" s="1153"/>
      <c r="F29" s="1153"/>
      <c r="G29" s="1153"/>
      <c r="H29" s="1153"/>
      <c r="I29" s="1269"/>
      <c r="J29" s="1269"/>
      <c r="K29" s="1269"/>
    </row>
    <row r="30" spans="1:11" ht="13.5" thickBot="1">
      <c r="A30" s="197">
        <v>1</v>
      </c>
      <c r="B30" s="61">
        <v>5902738011400</v>
      </c>
      <c r="C30" s="47" t="s">
        <v>2081</v>
      </c>
      <c r="D30" s="194" t="s">
        <v>2082</v>
      </c>
      <c r="E30" s="47" t="s">
        <v>2154</v>
      </c>
      <c r="F30" s="47" t="s">
        <v>1186</v>
      </c>
      <c r="G30" s="64" t="s">
        <v>2699</v>
      </c>
      <c r="H30" s="214" t="s">
        <v>1210</v>
      </c>
      <c r="I30" s="571">
        <v>23350</v>
      </c>
      <c r="J30" s="832">
        <v>0.00646551724137931</v>
      </c>
      <c r="K30" s="686">
        <v>23200</v>
      </c>
    </row>
    <row r="31" spans="1:11" ht="12.75">
      <c r="A31" s="195">
        <f aca="true" t="shared" si="1" ref="A31:A44">A30+1</f>
        <v>2</v>
      </c>
      <c r="B31" s="74">
        <v>5902738019215</v>
      </c>
      <c r="C31" s="18" t="s">
        <v>410</v>
      </c>
      <c r="D31" s="142" t="s">
        <v>2082</v>
      </c>
      <c r="E31" s="18" t="s">
        <v>2154</v>
      </c>
      <c r="F31" s="18" t="s">
        <v>1186</v>
      </c>
      <c r="G31" s="152" t="s">
        <v>2906</v>
      </c>
      <c r="H31" s="215" t="s">
        <v>1210</v>
      </c>
      <c r="I31" s="572">
        <v>25150</v>
      </c>
      <c r="J31" s="1265" t="s">
        <v>2717</v>
      </c>
      <c r="K31" s="1266"/>
    </row>
    <row r="32" spans="1:11" ht="13.5" thickBot="1">
      <c r="A32" s="195">
        <f t="shared" si="1"/>
        <v>3</v>
      </c>
      <c r="B32" s="74">
        <v>5902738011417</v>
      </c>
      <c r="C32" s="18" t="s">
        <v>215</v>
      </c>
      <c r="D32" s="142" t="s">
        <v>2082</v>
      </c>
      <c r="E32" s="18" t="s">
        <v>2154</v>
      </c>
      <c r="F32" s="18" t="s">
        <v>1186</v>
      </c>
      <c r="G32" s="152" t="s">
        <v>2899</v>
      </c>
      <c r="H32" s="215" t="s">
        <v>1210</v>
      </c>
      <c r="I32" s="572">
        <v>25150</v>
      </c>
      <c r="J32" s="1267"/>
      <c r="K32" s="1268"/>
    </row>
    <row r="33" spans="1:11" ht="13.5" thickBot="1">
      <c r="A33" s="195">
        <f t="shared" si="1"/>
        <v>4</v>
      </c>
      <c r="B33" s="74">
        <v>5902738011424</v>
      </c>
      <c r="C33" s="18" t="s">
        <v>2083</v>
      </c>
      <c r="D33" s="142" t="s">
        <v>2082</v>
      </c>
      <c r="E33" s="18" t="s">
        <v>2154</v>
      </c>
      <c r="F33" s="18" t="s">
        <v>1186</v>
      </c>
      <c r="G33" s="152" t="s">
        <v>2905</v>
      </c>
      <c r="H33" s="215" t="s">
        <v>1210</v>
      </c>
      <c r="I33" s="572">
        <v>25150</v>
      </c>
      <c r="J33" s="827">
        <v>0</v>
      </c>
      <c r="K33" s="686">
        <v>25150</v>
      </c>
    </row>
    <row r="34" spans="1:11" ht="13.5" thickBot="1">
      <c r="A34" s="196">
        <f t="shared" si="1"/>
        <v>5</v>
      </c>
      <c r="B34" s="62">
        <v>5902738011431</v>
      </c>
      <c r="C34" s="52" t="s">
        <v>2084</v>
      </c>
      <c r="D34" s="193" t="s">
        <v>2082</v>
      </c>
      <c r="E34" s="52" t="s">
        <v>2154</v>
      </c>
      <c r="F34" s="52" t="s">
        <v>1186</v>
      </c>
      <c r="G34" s="66" t="s">
        <v>2897</v>
      </c>
      <c r="H34" s="216" t="s">
        <v>1210</v>
      </c>
      <c r="I34" s="633">
        <v>25150</v>
      </c>
      <c r="J34" s="828">
        <v>0</v>
      </c>
      <c r="K34" s="793">
        <v>25150</v>
      </c>
    </row>
    <row r="35" spans="1:11" ht="12.75">
      <c r="A35" s="144">
        <f t="shared" si="1"/>
        <v>6</v>
      </c>
      <c r="B35" s="37">
        <v>5902738004082</v>
      </c>
      <c r="C35" s="145" t="s">
        <v>1708</v>
      </c>
      <c r="D35" s="146" t="s">
        <v>2082</v>
      </c>
      <c r="E35" s="145" t="s">
        <v>1709</v>
      </c>
      <c r="F35" s="145" t="s">
        <v>1186</v>
      </c>
      <c r="G35" s="384" t="s">
        <v>2699</v>
      </c>
      <c r="H35" s="219" t="s">
        <v>1210</v>
      </c>
      <c r="I35" s="574">
        <v>23350</v>
      </c>
      <c r="J35" s="829">
        <v>0.00646551724137931</v>
      </c>
      <c r="K35" s="583">
        <v>23200</v>
      </c>
    </row>
    <row r="36" spans="1:11" ht="12.75">
      <c r="A36" s="147">
        <f t="shared" si="1"/>
        <v>7</v>
      </c>
      <c r="B36" s="27">
        <v>5902738004099</v>
      </c>
      <c r="C36" s="108" t="s">
        <v>1710</v>
      </c>
      <c r="D36" s="22" t="s">
        <v>2082</v>
      </c>
      <c r="E36" s="20" t="s">
        <v>1709</v>
      </c>
      <c r="F36" s="108" t="s">
        <v>1186</v>
      </c>
      <c r="G36" s="382" t="s">
        <v>2906</v>
      </c>
      <c r="H36" s="25" t="s">
        <v>1210</v>
      </c>
      <c r="I36" s="575">
        <v>25150</v>
      </c>
      <c r="J36" s="830">
        <v>0</v>
      </c>
      <c r="K36" s="584">
        <v>25150</v>
      </c>
    </row>
    <row r="37" spans="1:11" ht="12.75">
      <c r="A37" s="147">
        <f t="shared" si="1"/>
        <v>8</v>
      </c>
      <c r="B37" s="27">
        <v>5902738004105</v>
      </c>
      <c r="C37" s="108" t="s">
        <v>1711</v>
      </c>
      <c r="D37" s="22" t="s">
        <v>2082</v>
      </c>
      <c r="E37" s="20" t="s">
        <v>1709</v>
      </c>
      <c r="F37" s="108" t="s">
        <v>1186</v>
      </c>
      <c r="G37" s="382" t="s">
        <v>2897</v>
      </c>
      <c r="H37" s="25" t="s">
        <v>1210</v>
      </c>
      <c r="I37" s="575">
        <v>25150</v>
      </c>
      <c r="J37" s="830">
        <v>0</v>
      </c>
      <c r="K37" s="584">
        <v>25150</v>
      </c>
    </row>
    <row r="38" spans="1:11" ht="12.75">
      <c r="A38" s="147">
        <f t="shared" si="1"/>
        <v>9</v>
      </c>
      <c r="B38" s="27">
        <v>5902738004112</v>
      </c>
      <c r="C38" s="108" t="s">
        <v>1712</v>
      </c>
      <c r="D38" s="22" t="s">
        <v>2082</v>
      </c>
      <c r="E38" s="20" t="s">
        <v>1709</v>
      </c>
      <c r="F38" s="108" t="s">
        <v>1186</v>
      </c>
      <c r="G38" s="382" t="s">
        <v>2899</v>
      </c>
      <c r="H38" s="25" t="s">
        <v>1210</v>
      </c>
      <c r="I38" s="575">
        <v>25150</v>
      </c>
      <c r="J38" s="830">
        <v>0</v>
      </c>
      <c r="K38" s="584">
        <v>25150</v>
      </c>
    </row>
    <row r="39" spans="1:11" ht="13.5" thickBot="1">
      <c r="A39" s="148">
        <f t="shared" si="1"/>
        <v>10</v>
      </c>
      <c r="B39" s="53">
        <v>5902738004129</v>
      </c>
      <c r="C39" s="309" t="s">
        <v>1713</v>
      </c>
      <c r="D39" s="149" t="s">
        <v>2082</v>
      </c>
      <c r="E39" s="42" t="s">
        <v>1709</v>
      </c>
      <c r="F39" s="309" t="s">
        <v>1186</v>
      </c>
      <c r="G39" s="386" t="s">
        <v>2905</v>
      </c>
      <c r="H39" s="222" t="s">
        <v>1210</v>
      </c>
      <c r="I39" s="576">
        <v>25150</v>
      </c>
      <c r="J39" s="831">
        <v>0</v>
      </c>
      <c r="K39" s="585">
        <v>25150</v>
      </c>
    </row>
    <row r="40" spans="1:11" ht="12.75">
      <c r="A40" s="197">
        <f t="shared" si="1"/>
        <v>11</v>
      </c>
      <c r="B40" s="244">
        <v>5902738004037</v>
      </c>
      <c r="C40" s="245" t="s">
        <v>1533</v>
      </c>
      <c r="D40" s="387" t="s">
        <v>2082</v>
      </c>
      <c r="E40" s="245" t="s">
        <v>1534</v>
      </c>
      <c r="F40" s="245" t="s">
        <v>1186</v>
      </c>
      <c r="G40" s="388" t="s">
        <v>2699</v>
      </c>
      <c r="H40" s="214" t="s">
        <v>1210</v>
      </c>
      <c r="I40" s="626">
        <v>22500</v>
      </c>
      <c r="J40" s="827">
        <v>0</v>
      </c>
      <c r="K40" s="740">
        <v>22500</v>
      </c>
    </row>
    <row r="41" spans="1:11" ht="12.75">
      <c r="A41" s="195">
        <f t="shared" si="1"/>
        <v>12</v>
      </c>
      <c r="B41" s="103">
        <v>5902738004044</v>
      </c>
      <c r="C41" s="101" t="s">
        <v>1535</v>
      </c>
      <c r="D41" s="102" t="s">
        <v>2082</v>
      </c>
      <c r="E41" s="101" t="s">
        <v>1534</v>
      </c>
      <c r="F41" s="101" t="s">
        <v>1186</v>
      </c>
      <c r="G41" s="104" t="s">
        <v>2906</v>
      </c>
      <c r="H41" s="215" t="s">
        <v>1210</v>
      </c>
      <c r="I41" s="572">
        <v>24250</v>
      </c>
      <c r="J41" s="1017">
        <v>-0.00205761316872428</v>
      </c>
      <c r="K41" s="563">
        <v>24300</v>
      </c>
    </row>
    <row r="42" spans="1:11" ht="12.75">
      <c r="A42" s="195">
        <f t="shared" si="1"/>
        <v>13</v>
      </c>
      <c r="B42" s="103">
        <v>5902738004051</v>
      </c>
      <c r="C42" s="101" t="s">
        <v>1536</v>
      </c>
      <c r="D42" s="102" t="s">
        <v>2082</v>
      </c>
      <c r="E42" s="101" t="s">
        <v>1534</v>
      </c>
      <c r="F42" s="101" t="s">
        <v>1186</v>
      </c>
      <c r="G42" s="104" t="s">
        <v>2897</v>
      </c>
      <c r="H42" s="215" t="s">
        <v>1210</v>
      </c>
      <c r="I42" s="572">
        <v>24250</v>
      </c>
      <c r="J42" s="1017">
        <v>-0.00205761316872428</v>
      </c>
      <c r="K42" s="563">
        <v>24300</v>
      </c>
    </row>
    <row r="43" spans="1:11" ht="12.75">
      <c r="A43" s="195">
        <f t="shared" si="1"/>
        <v>14</v>
      </c>
      <c r="B43" s="103">
        <v>5902738004068</v>
      </c>
      <c r="C43" s="101" t="s">
        <v>1537</v>
      </c>
      <c r="D43" s="102" t="s">
        <v>2082</v>
      </c>
      <c r="E43" s="101" t="s">
        <v>1534</v>
      </c>
      <c r="F43" s="101" t="s">
        <v>1186</v>
      </c>
      <c r="G43" s="104" t="s">
        <v>2899</v>
      </c>
      <c r="H43" s="215" t="s">
        <v>1210</v>
      </c>
      <c r="I43" s="572">
        <v>24250</v>
      </c>
      <c r="J43" s="1017">
        <v>-0.00205761316872428</v>
      </c>
      <c r="K43" s="563">
        <v>24300</v>
      </c>
    </row>
    <row r="44" spans="1:11" ht="13.5" thickBot="1">
      <c r="A44" s="196">
        <f t="shared" si="1"/>
        <v>15</v>
      </c>
      <c r="B44" s="812">
        <v>5902738004075</v>
      </c>
      <c r="C44" s="160" t="s">
        <v>1538</v>
      </c>
      <c r="D44" s="813" t="s">
        <v>2082</v>
      </c>
      <c r="E44" s="160" t="s">
        <v>1534</v>
      </c>
      <c r="F44" s="160" t="s">
        <v>1186</v>
      </c>
      <c r="G44" s="814" t="s">
        <v>2905</v>
      </c>
      <c r="H44" s="216" t="s">
        <v>1210</v>
      </c>
      <c r="I44" s="573">
        <v>24250</v>
      </c>
      <c r="J44" s="1018">
        <v>-0.00205761316872428</v>
      </c>
      <c r="K44" s="564">
        <v>24300</v>
      </c>
    </row>
    <row r="45" spans="1:11" ht="19.5" customHeight="1" thickBot="1">
      <c r="A45" s="1153" t="s">
        <v>2599</v>
      </c>
      <c r="B45" s="1153"/>
      <c r="C45" s="1153"/>
      <c r="D45" s="1153"/>
      <c r="E45" s="1153"/>
      <c r="F45" s="1153"/>
      <c r="G45" s="1153"/>
      <c r="H45" s="1153"/>
      <c r="I45" s="1153"/>
      <c r="J45" s="1153"/>
      <c r="K45" s="1269"/>
    </row>
    <row r="46" spans="1:11" ht="12.75">
      <c r="A46" s="98">
        <v>1</v>
      </c>
      <c r="B46" s="99">
        <v>5902738003283</v>
      </c>
      <c r="C46" s="100" t="s">
        <v>1402</v>
      </c>
      <c r="D46" s="226" t="s">
        <v>2153</v>
      </c>
      <c r="E46" s="100" t="s">
        <v>1307</v>
      </c>
      <c r="F46" s="100" t="s">
        <v>1186</v>
      </c>
      <c r="G46" s="213" t="s">
        <v>2699</v>
      </c>
      <c r="H46" s="220" t="s">
        <v>1210</v>
      </c>
      <c r="I46" s="574">
        <v>22500</v>
      </c>
      <c r="J46" s="807">
        <v>0</v>
      </c>
      <c r="K46" s="583">
        <v>22500</v>
      </c>
    </row>
    <row r="47" spans="1:11" ht="12.75">
      <c r="A47" s="40">
        <f>A46+1</f>
        <v>2</v>
      </c>
      <c r="B47" s="27">
        <v>5902738003290</v>
      </c>
      <c r="C47" s="20" t="s">
        <v>1403</v>
      </c>
      <c r="D47" s="22" t="s">
        <v>2153</v>
      </c>
      <c r="E47" s="20" t="s">
        <v>1307</v>
      </c>
      <c r="F47" s="20" t="s">
        <v>1186</v>
      </c>
      <c r="G47" s="21" t="s">
        <v>2906</v>
      </c>
      <c r="H47" s="25" t="s">
        <v>1210</v>
      </c>
      <c r="I47" s="575">
        <v>23700</v>
      </c>
      <c r="J47" s="808">
        <v>-0.024691358024691357</v>
      </c>
      <c r="K47" s="584">
        <v>24300</v>
      </c>
    </row>
    <row r="48" spans="1:11" ht="12.75">
      <c r="A48" s="40">
        <f>A47+1</f>
        <v>3</v>
      </c>
      <c r="B48" s="27">
        <v>5902738003320</v>
      </c>
      <c r="C48" s="20" t="s">
        <v>1404</v>
      </c>
      <c r="D48" s="22" t="s">
        <v>2153</v>
      </c>
      <c r="E48" s="20" t="s">
        <v>1307</v>
      </c>
      <c r="F48" s="20" t="s">
        <v>1186</v>
      </c>
      <c r="G48" s="21" t="s">
        <v>2897</v>
      </c>
      <c r="H48" s="25" t="s">
        <v>1210</v>
      </c>
      <c r="I48" s="575">
        <v>23700</v>
      </c>
      <c r="J48" s="808">
        <v>-0.024691358024691357</v>
      </c>
      <c r="K48" s="584">
        <v>24300</v>
      </c>
    </row>
    <row r="49" spans="1:11" ht="12.75">
      <c r="A49" s="40">
        <f>A48+1</f>
        <v>4</v>
      </c>
      <c r="B49" s="27">
        <v>5902738003306</v>
      </c>
      <c r="C49" s="20" t="s">
        <v>1405</v>
      </c>
      <c r="D49" s="22" t="s">
        <v>2153</v>
      </c>
      <c r="E49" s="20" t="s">
        <v>1307</v>
      </c>
      <c r="F49" s="20" t="s">
        <v>1186</v>
      </c>
      <c r="G49" s="21" t="s">
        <v>2899</v>
      </c>
      <c r="H49" s="25" t="s">
        <v>1210</v>
      </c>
      <c r="I49" s="575">
        <v>23700</v>
      </c>
      <c r="J49" s="808">
        <v>-0.024691358024691357</v>
      </c>
      <c r="K49" s="584">
        <v>24300</v>
      </c>
    </row>
    <row r="50" spans="1:11" ht="13.5" thickBot="1">
      <c r="A50" s="96">
        <f>A49+1</f>
        <v>5</v>
      </c>
      <c r="B50" s="210">
        <v>5902738003313</v>
      </c>
      <c r="C50" s="97" t="s">
        <v>1406</v>
      </c>
      <c r="D50" s="212" t="s">
        <v>2153</v>
      </c>
      <c r="E50" s="97" t="s">
        <v>1307</v>
      </c>
      <c r="F50" s="97" t="s">
        <v>1186</v>
      </c>
      <c r="G50" s="155" t="s">
        <v>2905</v>
      </c>
      <c r="H50" s="106" t="s">
        <v>1210</v>
      </c>
      <c r="I50" s="576">
        <v>23700</v>
      </c>
      <c r="J50" s="809">
        <v>-0.024691358024691357</v>
      </c>
      <c r="K50" s="585">
        <v>24300</v>
      </c>
    </row>
    <row r="51" spans="1:11" ht="17.25" customHeight="1" thickBot="1">
      <c r="A51" s="1153" t="s">
        <v>2600</v>
      </c>
      <c r="B51" s="1153"/>
      <c r="C51" s="1153"/>
      <c r="D51" s="1153"/>
      <c r="E51" s="1153"/>
      <c r="F51" s="1153"/>
      <c r="G51" s="1153"/>
      <c r="H51" s="1153"/>
      <c r="I51" s="1153"/>
      <c r="J51" s="1153"/>
      <c r="K51" s="1153"/>
    </row>
    <row r="52" spans="1:11" ht="12.75">
      <c r="A52" s="47">
        <v>1</v>
      </c>
      <c r="B52" s="61">
        <v>5902738007274</v>
      </c>
      <c r="C52" s="47" t="s">
        <v>1794</v>
      </c>
      <c r="D52" s="229" t="s">
        <v>1793</v>
      </c>
      <c r="E52" s="47" t="s">
        <v>1795</v>
      </c>
      <c r="F52" s="47" t="s">
        <v>1186</v>
      </c>
      <c r="G52" s="64" t="s">
        <v>2699</v>
      </c>
      <c r="H52" s="214" t="s">
        <v>1210</v>
      </c>
      <c r="I52" s="571">
        <v>30100</v>
      </c>
      <c r="J52" s="802">
        <v>-0.024311183144246355</v>
      </c>
      <c r="K52" s="562">
        <v>30850</v>
      </c>
    </row>
    <row r="53" spans="1:11" ht="13.5" thickBot="1">
      <c r="A53" s="52">
        <f>A52+1</f>
        <v>2</v>
      </c>
      <c r="B53" s="62">
        <v>5902738007281</v>
      </c>
      <c r="C53" s="52" t="s">
        <v>1796</v>
      </c>
      <c r="D53" s="228" t="s">
        <v>1793</v>
      </c>
      <c r="E53" s="52" t="s">
        <v>1795</v>
      </c>
      <c r="F53" s="52" t="s">
        <v>1186</v>
      </c>
      <c r="G53" s="66" t="s">
        <v>2897</v>
      </c>
      <c r="H53" s="216" t="s">
        <v>1210</v>
      </c>
      <c r="I53" s="573">
        <v>31850</v>
      </c>
      <c r="J53" s="804">
        <v>-0.02450229709035222</v>
      </c>
      <c r="K53" s="564">
        <v>32650</v>
      </c>
    </row>
    <row r="54" spans="1:11" ht="19.5" customHeight="1" thickBot="1">
      <c r="A54" s="1153" t="s">
        <v>2602</v>
      </c>
      <c r="B54" s="1153"/>
      <c r="C54" s="1153"/>
      <c r="D54" s="1153"/>
      <c r="E54" s="1153"/>
      <c r="F54" s="1153"/>
      <c r="G54" s="1153"/>
      <c r="H54" s="1153"/>
      <c r="I54" s="1154"/>
      <c r="J54" s="1154"/>
      <c r="K54" s="1154"/>
    </row>
    <row r="55" spans="1:11" ht="12.75">
      <c r="A55" s="98">
        <v>1</v>
      </c>
      <c r="B55" s="99">
        <v>5902738003245</v>
      </c>
      <c r="C55" s="100" t="s">
        <v>1398</v>
      </c>
      <c r="D55" s="226" t="s">
        <v>1785</v>
      </c>
      <c r="E55" s="100" t="s">
        <v>1308</v>
      </c>
      <c r="F55" s="100" t="s">
        <v>1186</v>
      </c>
      <c r="G55" s="815" t="s">
        <v>2699</v>
      </c>
      <c r="H55" s="220" t="s">
        <v>1210</v>
      </c>
      <c r="I55" s="574">
        <v>21800</v>
      </c>
      <c r="J55" s="807">
        <v>-0.013574660633484163</v>
      </c>
      <c r="K55" s="583">
        <v>22100</v>
      </c>
    </row>
    <row r="56" spans="1:11" ht="12.75">
      <c r="A56" s="40">
        <f aca="true" t="shared" si="2" ref="A56:A67">A55+1</f>
        <v>2</v>
      </c>
      <c r="B56" s="27">
        <v>5902738003252</v>
      </c>
      <c r="C56" s="20" t="s">
        <v>1399</v>
      </c>
      <c r="D56" s="22" t="s">
        <v>1785</v>
      </c>
      <c r="E56" s="20" t="s">
        <v>1308</v>
      </c>
      <c r="F56" s="20" t="s">
        <v>1186</v>
      </c>
      <c r="G56" s="394" t="s">
        <v>2906</v>
      </c>
      <c r="H56" s="25" t="s">
        <v>1210</v>
      </c>
      <c r="I56" s="575">
        <v>23000</v>
      </c>
      <c r="J56" s="808">
        <v>-0.03966597077244259</v>
      </c>
      <c r="K56" s="584">
        <v>23950</v>
      </c>
    </row>
    <row r="57" spans="1:11" ht="13.5" thickBot="1">
      <c r="A57" s="40">
        <f t="shared" si="2"/>
        <v>3</v>
      </c>
      <c r="B57" s="27">
        <v>5902738003269</v>
      </c>
      <c r="C57" s="20" t="s">
        <v>1401</v>
      </c>
      <c r="D57" s="22" t="s">
        <v>1785</v>
      </c>
      <c r="E57" s="20" t="s">
        <v>1308</v>
      </c>
      <c r="F57" s="20" t="s">
        <v>1186</v>
      </c>
      <c r="G57" s="394" t="s">
        <v>2899</v>
      </c>
      <c r="H57" s="25" t="s">
        <v>1210</v>
      </c>
      <c r="I57" s="575">
        <v>23000</v>
      </c>
      <c r="J57" s="809">
        <v>-0.03966597077244259</v>
      </c>
      <c r="K57" s="585">
        <v>23950</v>
      </c>
    </row>
    <row r="58" spans="1:11" ht="11.25" customHeight="1" thickBot="1">
      <c r="A58" s="147">
        <f t="shared" si="2"/>
        <v>4</v>
      </c>
      <c r="B58" s="27">
        <v>5902738019208</v>
      </c>
      <c r="C58" s="20" t="s">
        <v>411</v>
      </c>
      <c r="D58" s="22" t="s">
        <v>1785</v>
      </c>
      <c r="E58" s="20" t="s">
        <v>1308</v>
      </c>
      <c r="F58" s="20" t="s">
        <v>1186</v>
      </c>
      <c r="G58" s="394" t="s">
        <v>2905</v>
      </c>
      <c r="H58" s="25" t="s">
        <v>1210</v>
      </c>
      <c r="I58" s="575">
        <v>23000</v>
      </c>
      <c r="J58" s="1261" t="s">
        <v>2717</v>
      </c>
      <c r="K58" s="1262"/>
    </row>
    <row r="59" spans="1:11" ht="13.5" thickBot="1">
      <c r="A59" s="41">
        <f t="shared" si="2"/>
        <v>5</v>
      </c>
      <c r="B59" s="53">
        <v>5902738003276</v>
      </c>
      <c r="C59" s="42" t="s">
        <v>1400</v>
      </c>
      <c r="D59" s="149" t="s">
        <v>1785</v>
      </c>
      <c r="E59" s="42" t="s">
        <v>1308</v>
      </c>
      <c r="F59" s="42" t="s">
        <v>1186</v>
      </c>
      <c r="G59" s="395" t="s">
        <v>2897</v>
      </c>
      <c r="H59" s="222" t="s">
        <v>1210</v>
      </c>
      <c r="I59" s="576">
        <v>23000</v>
      </c>
      <c r="J59" s="833">
        <v>-0.03966597077244259</v>
      </c>
      <c r="K59" s="834">
        <v>23950</v>
      </c>
    </row>
    <row r="60" spans="1:11" ht="12.75">
      <c r="A60" s="85">
        <f t="shared" si="2"/>
        <v>6</v>
      </c>
      <c r="B60" s="61">
        <v>5902738003207</v>
      </c>
      <c r="C60" s="47" t="s">
        <v>1394</v>
      </c>
      <c r="D60" s="194" t="s">
        <v>1785</v>
      </c>
      <c r="E60" s="47" t="s">
        <v>1307</v>
      </c>
      <c r="F60" s="47" t="s">
        <v>1186</v>
      </c>
      <c r="G60" s="392" t="s">
        <v>2699</v>
      </c>
      <c r="H60" s="214" t="s">
        <v>1210</v>
      </c>
      <c r="I60" s="626">
        <v>22650</v>
      </c>
      <c r="J60" s="805">
        <v>0.006666666666666667</v>
      </c>
      <c r="K60" s="740">
        <v>22500</v>
      </c>
    </row>
    <row r="61" spans="1:11" ht="11.25" customHeight="1">
      <c r="A61" s="1">
        <f t="shared" si="2"/>
        <v>7</v>
      </c>
      <c r="B61" s="74">
        <v>5902738003214</v>
      </c>
      <c r="C61" s="18" t="s">
        <v>1395</v>
      </c>
      <c r="D61" s="142" t="s">
        <v>1785</v>
      </c>
      <c r="E61" s="18" t="s">
        <v>1307</v>
      </c>
      <c r="F61" s="52" t="s">
        <v>1186</v>
      </c>
      <c r="G61" s="330" t="s">
        <v>2906</v>
      </c>
      <c r="H61" s="215" t="s">
        <v>1210</v>
      </c>
      <c r="I61" s="572">
        <v>23700</v>
      </c>
      <c r="J61" s="806">
        <v>-0.024691358024691357</v>
      </c>
      <c r="K61" s="563">
        <v>24300</v>
      </c>
    </row>
    <row r="62" spans="1:11" ht="13.5" thickBot="1">
      <c r="A62" s="1">
        <f t="shared" si="2"/>
        <v>8</v>
      </c>
      <c r="B62" s="74">
        <v>5902738003221</v>
      </c>
      <c r="C62" s="18" t="s">
        <v>1397</v>
      </c>
      <c r="D62" s="142" t="s">
        <v>1785</v>
      </c>
      <c r="E62" s="215" t="s">
        <v>1307</v>
      </c>
      <c r="F62" s="18" t="s">
        <v>1186</v>
      </c>
      <c r="G62" s="343" t="s">
        <v>2899</v>
      </c>
      <c r="H62" s="215" t="s">
        <v>1210</v>
      </c>
      <c r="I62" s="572">
        <v>23700</v>
      </c>
      <c r="J62" s="804">
        <v>-0.024691358024691357</v>
      </c>
      <c r="K62" s="564">
        <v>24300</v>
      </c>
    </row>
    <row r="63" spans="1:11" ht="13.5" thickBot="1">
      <c r="A63" s="18">
        <f t="shared" si="2"/>
        <v>9</v>
      </c>
      <c r="B63" s="74">
        <v>5902738019192</v>
      </c>
      <c r="C63" s="18" t="s">
        <v>412</v>
      </c>
      <c r="D63" s="142" t="s">
        <v>1785</v>
      </c>
      <c r="E63" s="18" t="s">
        <v>1307</v>
      </c>
      <c r="F63" s="47" t="s">
        <v>1186</v>
      </c>
      <c r="G63" s="330" t="s">
        <v>2905</v>
      </c>
      <c r="H63" s="215" t="s">
        <v>1210</v>
      </c>
      <c r="I63" s="572">
        <v>23700</v>
      </c>
      <c r="J63" s="1259" t="s">
        <v>2717</v>
      </c>
      <c r="K63" s="1260"/>
    </row>
    <row r="64" spans="1:11" ht="11.25" customHeight="1" thickBot="1">
      <c r="A64" s="83">
        <f t="shared" si="2"/>
        <v>10</v>
      </c>
      <c r="B64" s="62">
        <v>5902738003238</v>
      </c>
      <c r="C64" s="52" t="s">
        <v>1396</v>
      </c>
      <c r="D64" s="193" t="s">
        <v>1785</v>
      </c>
      <c r="E64" s="52" t="s">
        <v>1307</v>
      </c>
      <c r="F64" s="52" t="s">
        <v>1186</v>
      </c>
      <c r="G64" s="391" t="s">
        <v>2897</v>
      </c>
      <c r="H64" s="216" t="s">
        <v>1210</v>
      </c>
      <c r="I64" s="633">
        <v>23700</v>
      </c>
      <c r="J64" s="835">
        <v>-0.024691358024691357</v>
      </c>
      <c r="K64" s="685">
        <v>24300</v>
      </c>
    </row>
    <row r="65" spans="1:11" ht="12.75">
      <c r="A65" s="36">
        <f t="shared" si="2"/>
        <v>11</v>
      </c>
      <c r="B65" s="223">
        <v>5902738005638</v>
      </c>
      <c r="C65" s="38" t="s">
        <v>1743</v>
      </c>
      <c r="D65" s="146" t="s">
        <v>1785</v>
      </c>
      <c r="E65" s="38" t="s">
        <v>1531</v>
      </c>
      <c r="F65" s="38" t="s">
        <v>1186</v>
      </c>
      <c r="G65" s="393" t="s">
        <v>2699</v>
      </c>
      <c r="H65" s="219" t="s">
        <v>1210</v>
      </c>
      <c r="I65" s="574">
        <v>23900</v>
      </c>
      <c r="J65" s="807">
        <v>-0.06640625</v>
      </c>
      <c r="K65" s="583">
        <v>24500</v>
      </c>
    </row>
    <row r="66" spans="1:11" ht="13.5" thickBot="1">
      <c r="A66" s="40">
        <f t="shared" si="2"/>
        <v>12</v>
      </c>
      <c r="B66" s="396">
        <v>5902738005645</v>
      </c>
      <c r="C66" s="20" t="s">
        <v>1744</v>
      </c>
      <c r="D66" s="22" t="s">
        <v>1785</v>
      </c>
      <c r="E66" s="20" t="s">
        <v>1531</v>
      </c>
      <c r="F66" s="20" t="s">
        <v>1186</v>
      </c>
      <c r="G66" s="394" t="s">
        <v>2899</v>
      </c>
      <c r="H66" s="25" t="s">
        <v>1210</v>
      </c>
      <c r="I66" s="575">
        <v>24950</v>
      </c>
      <c r="J66" s="809">
        <v>-0.025390625</v>
      </c>
      <c r="K66" s="585">
        <v>25600</v>
      </c>
    </row>
    <row r="67" spans="1:11" ht="11.25" customHeight="1" thickBot="1">
      <c r="A67" s="211">
        <f t="shared" si="2"/>
        <v>13</v>
      </c>
      <c r="B67" s="210">
        <v>5902738019185</v>
      </c>
      <c r="C67" s="97" t="s">
        <v>413</v>
      </c>
      <c r="D67" s="212" t="s">
        <v>1785</v>
      </c>
      <c r="E67" s="97" t="s">
        <v>1531</v>
      </c>
      <c r="F67" s="97" t="s">
        <v>1186</v>
      </c>
      <c r="G67" s="816" t="s">
        <v>2897</v>
      </c>
      <c r="H67" s="106" t="s">
        <v>1210</v>
      </c>
      <c r="I67" s="576">
        <v>24950</v>
      </c>
      <c r="J67" s="1257" t="s">
        <v>2717</v>
      </c>
      <c r="K67" s="1258"/>
    </row>
    <row r="68" spans="1:11" ht="21" customHeight="1" thickBot="1">
      <c r="A68" s="1263" t="s">
        <v>2601</v>
      </c>
      <c r="B68" s="1263"/>
      <c r="C68" s="1263"/>
      <c r="D68" s="1263"/>
      <c r="E68" s="1263"/>
      <c r="F68" s="1263"/>
      <c r="G68" s="1263"/>
      <c r="H68" s="1263"/>
      <c r="I68" s="1264"/>
      <c r="J68" s="1264"/>
      <c r="K68" s="1264"/>
    </row>
    <row r="69" spans="1:11" ht="11.25" customHeight="1">
      <c r="A69" s="190">
        <v>1</v>
      </c>
      <c r="B69" s="61">
        <v>5902738007090</v>
      </c>
      <c r="C69" s="401" t="s">
        <v>1778</v>
      </c>
      <c r="D69" s="229" t="s">
        <v>1777</v>
      </c>
      <c r="E69" s="191" t="s">
        <v>1779</v>
      </c>
      <c r="F69" s="191" t="s">
        <v>1186</v>
      </c>
      <c r="G69" s="46" t="s">
        <v>2699</v>
      </c>
      <c r="H69" s="225" t="s">
        <v>1210</v>
      </c>
      <c r="I69" s="571">
        <v>23900</v>
      </c>
      <c r="J69" s="802">
        <v>-0.06640625</v>
      </c>
      <c r="K69" s="562">
        <v>24500</v>
      </c>
    </row>
    <row r="70" spans="1:11" ht="11.25" customHeight="1">
      <c r="A70" s="150">
        <f>A69+1</f>
        <v>2</v>
      </c>
      <c r="B70" s="26">
        <v>5902738007106</v>
      </c>
      <c r="C70" s="402" t="s">
        <v>1780</v>
      </c>
      <c r="D70" s="227" t="s">
        <v>1777</v>
      </c>
      <c r="E70" s="17" t="s">
        <v>1779</v>
      </c>
      <c r="F70" s="17" t="s">
        <v>1186</v>
      </c>
      <c r="G70" s="16" t="s">
        <v>2897</v>
      </c>
      <c r="H70" s="216" t="s">
        <v>1210</v>
      </c>
      <c r="I70" s="572">
        <v>24950</v>
      </c>
      <c r="J70" s="806">
        <v>-0.017716535433070866</v>
      </c>
      <c r="K70" s="563">
        <v>25600</v>
      </c>
    </row>
    <row r="71" spans="1:11" ht="11.25" customHeight="1">
      <c r="A71" s="150">
        <f>A70+1</f>
        <v>3</v>
      </c>
      <c r="B71" s="26">
        <v>5902738007113</v>
      </c>
      <c r="C71" s="402" t="s">
        <v>1781</v>
      </c>
      <c r="D71" s="227" t="s">
        <v>1777</v>
      </c>
      <c r="E71" s="17" t="s">
        <v>1782</v>
      </c>
      <c r="F71" s="17" t="s">
        <v>1186</v>
      </c>
      <c r="G71" s="16" t="s">
        <v>2699</v>
      </c>
      <c r="H71" s="216" t="s">
        <v>1210</v>
      </c>
      <c r="I71" s="572">
        <v>24800</v>
      </c>
      <c r="J71" s="806">
        <v>-0.06415094339622641</v>
      </c>
      <c r="K71" s="563">
        <v>25400</v>
      </c>
    </row>
    <row r="72" spans="1:11" ht="11.25" customHeight="1" thickBot="1">
      <c r="A72" s="192">
        <f>A71+1</f>
        <v>4</v>
      </c>
      <c r="B72" s="54">
        <v>5902738007120</v>
      </c>
      <c r="C72" s="403" t="s">
        <v>1783</v>
      </c>
      <c r="D72" s="228" t="s">
        <v>1777</v>
      </c>
      <c r="E72" s="50" t="s">
        <v>1782</v>
      </c>
      <c r="F72" s="50" t="s">
        <v>1186</v>
      </c>
      <c r="G72" s="51" t="s">
        <v>2897</v>
      </c>
      <c r="H72" s="216" t="s">
        <v>1210</v>
      </c>
      <c r="I72" s="573">
        <v>25850</v>
      </c>
      <c r="J72" s="804">
        <v>-0.024528301886792454</v>
      </c>
      <c r="K72" s="564">
        <v>26500</v>
      </c>
    </row>
    <row r="73" spans="1:11" ht="18" customHeight="1" thickBot="1">
      <c r="A73" s="1153" t="s">
        <v>2603</v>
      </c>
      <c r="B73" s="1153"/>
      <c r="C73" s="1153"/>
      <c r="D73" s="1153"/>
      <c r="E73" s="1153"/>
      <c r="F73" s="1153"/>
      <c r="G73" s="1153"/>
      <c r="H73" s="1153"/>
      <c r="I73" s="1154"/>
      <c r="J73" s="1154"/>
      <c r="K73" s="1154"/>
    </row>
    <row r="74" spans="1:11" ht="12.75">
      <c r="A74" s="98">
        <v>1</v>
      </c>
      <c r="B74" s="99">
        <v>5902738007168</v>
      </c>
      <c r="C74" s="100" t="s">
        <v>1784</v>
      </c>
      <c r="D74" s="398" t="s">
        <v>1785</v>
      </c>
      <c r="E74" s="100" t="s">
        <v>1786</v>
      </c>
      <c r="F74" s="100" t="s">
        <v>1186</v>
      </c>
      <c r="G74" s="213" t="s">
        <v>2699</v>
      </c>
      <c r="H74" s="220" t="s">
        <v>1210</v>
      </c>
      <c r="I74" s="574">
        <v>21250</v>
      </c>
      <c r="J74" s="836">
        <v>-0.0700218818380744</v>
      </c>
      <c r="K74" s="583">
        <v>21800</v>
      </c>
    </row>
    <row r="75" spans="1:11" ht="12.75">
      <c r="A75" s="96">
        <f>A74+1</f>
        <v>2</v>
      </c>
      <c r="B75" s="210">
        <v>5902738007175</v>
      </c>
      <c r="C75" s="97" t="s">
        <v>1788</v>
      </c>
      <c r="D75" s="400" t="s">
        <v>1785</v>
      </c>
      <c r="E75" s="97" t="s">
        <v>1786</v>
      </c>
      <c r="F75" s="97" t="s">
        <v>1186</v>
      </c>
      <c r="G75" s="155" t="s">
        <v>2905</v>
      </c>
      <c r="H75" s="106" t="s">
        <v>1210</v>
      </c>
      <c r="I75" s="575">
        <v>22300</v>
      </c>
      <c r="J75" s="837">
        <v>-0.024070021881838075</v>
      </c>
      <c r="K75" s="584">
        <v>22850</v>
      </c>
    </row>
    <row r="76" spans="1:11" ht="13.5" thickBot="1">
      <c r="A76" s="41">
        <f>A75+1</f>
        <v>3</v>
      </c>
      <c r="B76" s="53">
        <v>5902738007182</v>
      </c>
      <c r="C76" s="42" t="s">
        <v>1787</v>
      </c>
      <c r="D76" s="235" t="s">
        <v>1785</v>
      </c>
      <c r="E76" s="42" t="s">
        <v>1786</v>
      </c>
      <c r="F76" s="42" t="s">
        <v>1186</v>
      </c>
      <c r="G76" s="154" t="s">
        <v>2897</v>
      </c>
      <c r="H76" s="222" t="s">
        <v>1210</v>
      </c>
      <c r="I76" s="576">
        <v>22300</v>
      </c>
      <c r="J76" s="838">
        <v>-0.01762114537444934</v>
      </c>
      <c r="K76" s="585">
        <v>22850</v>
      </c>
    </row>
    <row r="77" spans="1:11" ht="12.75">
      <c r="A77" s="85">
        <f>A76+1</f>
        <v>4</v>
      </c>
      <c r="B77" s="61">
        <v>5902738007137</v>
      </c>
      <c r="C77" s="47" t="s">
        <v>1789</v>
      </c>
      <c r="D77" s="229" t="s">
        <v>1785</v>
      </c>
      <c r="E77" s="47" t="s">
        <v>1790</v>
      </c>
      <c r="F77" s="47" t="s">
        <v>1186</v>
      </c>
      <c r="G77" s="64" t="s">
        <v>2699</v>
      </c>
      <c r="H77" s="214" t="s">
        <v>1210</v>
      </c>
      <c r="I77" s="626">
        <v>22150</v>
      </c>
      <c r="J77" s="839">
        <v>-0.06932773109243698</v>
      </c>
      <c r="K77" s="740">
        <v>22700</v>
      </c>
    </row>
    <row r="78" spans="1:11" ht="12.75">
      <c r="A78" s="83">
        <f>A77+1</f>
        <v>5</v>
      </c>
      <c r="B78" s="62">
        <v>5902738007144</v>
      </c>
      <c r="C78" s="52" t="s">
        <v>1792</v>
      </c>
      <c r="D78" s="228" t="s">
        <v>1785</v>
      </c>
      <c r="E78" s="52" t="s">
        <v>1790</v>
      </c>
      <c r="F78" s="52" t="s">
        <v>1186</v>
      </c>
      <c r="G78" s="66" t="s">
        <v>2905</v>
      </c>
      <c r="H78" s="216" t="s">
        <v>1210</v>
      </c>
      <c r="I78" s="572">
        <v>23200</v>
      </c>
      <c r="J78" s="840">
        <v>-0.025210084033613446</v>
      </c>
      <c r="K78" s="563">
        <v>23800</v>
      </c>
    </row>
    <row r="79" spans="1:11" ht="13.5" thickBot="1">
      <c r="A79" s="83">
        <f>A78+1</f>
        <v>6</v>
      </c>
      <c r="B79" s="62">
        <v>5902738007151</v>
      </c>
      <c r="C79" s="52" t="s">
        <v>1791</v>
      </c>
      <c r="D79" s="228" t="s">
        <v>1785</v>
      </c>
      <c r="E79" s="52" t="s">
        <v>1790</v>
      </c>
      <c r="F79" s="52" t="s">
        <v>1186</v>
      </c>
      <c r="G79" s="66" t="s">
        <v>2897</v>
      </c>
      <c r="H79" s="216" t="s">
        <v>1210</v>
      </c>
      <c r="I79" s="573">
        <v>23200</v>
      </c>
      <c r="J79" s="841">
        <v>-0.025210084033613446</v>
      </c>
      <c r="K79" s="564">
        <v>23800</v>
      </c>
    </row>
    <row r="80" spans="1:11" ht="19.5" customHeight="1" thickBot="1">
      <c r="A80" s="1153" t="s">
        <v>2604</v>
      </c>
      <c r="B80" s="1153"/>
      <c r="C80" s="1153"/>
      <c r="D80" s="1153"/>
      <c r="E80" s="1153"/>
      <c r="F80" s="1153"/>
      <c r="G80" s="1153"/>
      <c r="H80" s="1153"/>
      <c r="I80" s="1154"/>
      <c r="J80" s="1154"/>
      <c r="K80" s="1154"/>
    </row>
    <row r="81" spans="1:11" ht="12.75">
      <c r="A81" s="263">
        <v>1</v>
      </c>
      <c r="B81" s="99">
        <v>5902738007298</v>
      </c>
      <c r="C81" s="397" t="s">
        <v>1797</v>
      </c>
      <c r="D81" s="398" t="s">
        <v>1798</v>
      </c>
      <c r="E81" s="399" t="s">
        <v>1799</v>
      </c>
      <c r="F81" s="100" t="s">
        <v>1186</v>
      </c>
      <c r="G81" s="213" t="s">
        <v>2699</v>
      </c>
      <c r="H81" s="220" t="s">
        <v>1210</v>
      </c>
      <c r="I81" s="574">
        <v>15050</v>
      </c>
      <c r="J81" s="807">
        <v>-0.08787878787878788</v>
      </c>
      <c r="K81" s="583">
        <v>15400</v>
      </c>
    </row>
    <row r="82" spans="1:11" ht="13.5" thickBot="1">
      <c r="A82" s="148">
        <f aca="true" t="shared" si="3" ref="A82:A92">A81+1</f>
        <v>2</v>
      </c>
      <c r="B82" s="53">
        <v>5902738007304</v>
      </c>
      <c r="C82" s="237" t="s">
        <v>1800</v>
      </c>
      <c r="D82" s="235" t="s">
        <v>1798</v>
      </c>
      <c r="E82" s="233" t="s">
        <v>1799</v>
      </c>
      <c r="F82" s="42" t="s">
        <v>1186</v>
      </c>
      <c r="G82" s="154" t="s">
        <v>2897</v>
      </c>
      <c r="H82" s="222" t="s">
        <v>1210</v>
      </c>
      <c r="I82" s="576">
        <v>16100</v>
      </c>
      <c r="J82" s="809">
        <v>-0.01529051987767584</v>
      </c>
      <c r="K82" s="585">
        <v>16500</v>
      </c>
    </row>
    <row r="83" spans="1:11" ht="12.75">
      <c r="A83" s="197">
        <f t="shared" si="3"/>
        <v>3</v>
      </c>
      <c r="B83" s="61">
        <v>5902738007311</v>
      </c>
      <c r="C83" s="238" t="s">
        <v>1801</v>
      </c>
      <c r="D83" s="229" t="s">
        <v>1798</v>
      </c>
      <c r="E83" s="230" t="s">
        <v>1802</v>
      </c>
      <c r="F83" s="47" t="s">
        <v>1186</v>
      </c>
      <c r="G83" s="64" t="s">
        <v>2699</v>
      </c>
      <c r="H83" s="214" t="s">
        <v>1210</v>
      </c>
      <c r="I83" s="626">
        <v>15950</v>
      </c>
      <c r="J83" s="805">
        <v>-0.08333333333333333</v>
      </c>
      <c r="K83" s="740">
        <v>16350</v>
      </c>
    </row>
    <row r="84" spans="1:11" ht="13.5" thickBot="1">
      <c r="A84" s="196">
        <f t="shared" si="3"/>
        <v>4</v>
      </c>
      <c r="B84" s="62">
        <v>5902738007328</v>
      </c>
      <c r="C84" s="239" t="s">
        <v>1803</v>
      </c>
      <c r="D84" s="228" t="s">
        <v>1798</v>
      </c>
      <c r="E84" s="231" t="s">
        <v>1802</v>
      </c>
      <c r="F84" s="52" t="s">
        <v>1186</v>
      </c>
      <c r="G84" s="66" t="s">
        <v>2897</v>
      </c>
      <c r="H84" s="216" t="s">
        <v>1210</v>
      </c>
      <c r="I84" s="633">
        <v>17000</v>
      </c>
      <c r="J84" s="803">
        <v>-0.022988505747126436</v>
      </c>
      <c r="K84" s="694">
        <v>17400</v>
      </c>
    </row>
    <row r="85" spans="1:11" ht="12.75">
      <c r="A85" s="144">
        <f t="shared" si="3"/>
        <v>5</v>
      </c>
      <c r="B85" s="37">
        <v>5902738007335</v>
      </c>
      <c r="C85" s="236" t="s">
        <v>1804</v>
      </c>
      <c r="D85" s="234" t="s">
        <v>1798</v>
      </c>
      <c r="E85" s="232" t="s">
        <v>1805</v>
      </c>
      <c r="F85" s="38" t="s">
        <v>1186</v>
      </c>
      <c r="G85" s="161" t="s">
        <v>2699</v>
      </c>
      <c r="H85" s="219" t="s">
        <v>1210</v>
      </c>
      <c r="I85" s="574">
        <v>17000</v>
      </c>
      <c r="J85" s="807">
        <v>-0.08108108108108109</v>
      </c>
      <c r="K85" s="583">
        <v>17400</v>
      </c>
    </row>
    <row r="86" spans="1:11" ht="13.5" thickBot="1">
      <c r="A86" s="148">
        <f t="shared" si="3"/>
        <v>6</v>
      </c>
      <c r="B86" s="53">
        <v>5902738007342</v>
      </c>
      <c r="C86" s="237" t="s">
        <v>1806</v>
      </c>
      <c r="D86" s="235" t="s">
        <v>1798</v>
      </c>
      <c r="E86" s="42" t="s">
        <v>1805</v>
      </c>
      <c r="F86" s="42" t="s">
        <v>1186</v>
      </c>
      <c r="G86" s="154" t="s">
        <v>2897</v>
      </c>
      <c r="H86" s="222" t="s">
        <v>1210</v>
      </c>
      <c r="I86" s="576">
        <v>18050</v>
      </c>
      <c r="J86" s="809">
        <v>-0.11302211302211303</v>
      </c>
      <c r="K86" s="585">
        <v>18500</v>
      </c>
    </row>
    <row r="87" spans="1:11" ht="12.75">
      <c r="A87" s="197">
        <f t="shared" si="3"/>
        <v>7</v>
      </c>
      <c r="B87" s="61">
        <v>5902738007359</v>
      </c>
      <c r="C87" s="238" t="s">
        <v>1807</v>
      </c>
      <c r="D87" s="229" t="s">
        <v>1808</v>
      </c>
      <c r="E87" s="47" t="s">
        <v>1805</v>
      </c>
      <c r="F87" s="47" t="s">
        <v>1186</v>
      </c>
      <c r="G87" s="64" t="s">
        <v>2699</v>
      </c>
      <c r="H87" s="214" t="s">
        <v>1210</v>
      </c>
      <c r="I87" s="626">
        <v>19850</v>
      </c>
      <c r="J87" s="805">
        <v>-0.07242990654205607</v>
      </c>
      <c r="K87" s="740">
        <v>20350</v>
      </c>
    </row>
    <row r="88" spans="1:11" ht="13.5" thickBot="1">
      <c r="A88" s="196">
        <f t="shared" si="3"/>
        <v>8</v>
      </c>
      <c r="B88" s="62">
        <v>5902738007366</v>
      </c>
      <c r="C88" s="239" t="s">
        <v>1809</v>
      </c>
      <c r="D88" s="228" t="s">
        <v>1808</v>
      </c>
      <c r="E88" s="52" t="s">
        <v>1805</v>
      </c>
      <c r="F88" s="52" t="s">
        <v>1186</v>
      </c>
      <c r="G88" s="66" t="s">
        <v>2897</v>
      </c>
      <c r="H88" s="216" t="s">
        <v>1210</v>
      </c>
      <c r="I88" s="633">
        <v>20900</v>
      </c>
      <c r="J88" s="803">
        <v>-0.02336448598130841</v>
      </c>
      <c r="K88" s="694">
        <v>21400</v>
      </c>
    </row>
    <row r="89" spans="1:11" ht="12.75">
      <c r="A89" s="144">
        <f t="shared" si="3"/>
        <v>9</v>
      </c>
      <c r="B89" s="37">
        <v>5902738007373</v>
      </c>
      <c r="C89" s="236" t="s">
        <v>1810</v>
      </c>
      <c r="D89" s="234" t="s">
        <v>1808</v>
      </c>
      <c r="E89" s="38" t="s">
        <v>1811</v>
      </c>
      <c r="F89" s="38" t="s">
        <v>1186</v>
      </c>
      <c r="G89" s="161" t="s">
        <v>2699</v>
      </c>
      <c r="H89" s="219" t="s">
        <v>1210</v>
      </c>
      <c r="I89" s="574">
        <v>20900</v>
      </c>
      <c r="J89" s="807">
        <v>-0.07111111111111111</v>
      </c>
      <c r="K89" s="583">
        <v>21400</v>
      </c>
    </row>
    <row r="90" spans="1:11" ht="13.5" thickBot="1">
      <c r="A90" s="148">
        <f t="shared" si="3"/>
        <v>10</v>
      </c>
      <c r="B90" s="53">
        <v>5902738007380</v>
      </c>
      <c r="C90" s="237" t="s">
        <v>1812</v>
      </c>
      <c r="D90" s="235" t="s">
        <v>1808</v>
      </c>
      <c r="E90" s="42" t="s">
        <v>1811</v>
      </c>
      <c r="F90" s="42" t="s">
        <v>1186</v>
      </c>
      <c r="G90" s="154" t="s">
        <v>2897</v>
      </c>
      <c r="H90" s="222" t="s">
        <v>1210</v>
      </c>
      <c r="I90" s="576">
        <v>21950</v>
      </c>
      <c r="J90" s="809">
        <v>-0.017897091722595078</v>
      </c>
      <c r="K90" s="585">
        <v>22500</v>
      </c>
    </row>
    <row r="91" spans="1:11" ht="12.75">
      <c r="A91" s="197">
        <f t="shared" si="3"/>
        <v>11</v>
      </c>
      <c r="B91" s="61">
        <v>5902738007397</v>
      </c>
      <c r="C91" s="238" t="s">
        <v>1813</v>
      </c>
      <c r="D91" s="229" t="s">
        <v>1808</v>
      </c>
      <c r="E91" s="47" t="s">
        <v>1814</v>
      </c>
      <c r="F91" s="47" t="s">
        <v>1186</v>
      </c>
      <c r="G91" s="64" t="s">
        <v>2699</v>
      </c>
      <c r="H91" s="214" t="s">
        <v>1210</v>
      </c>
      <c r="I91" s="626">
        <v>21800</v>
      </c>
      <c r="J91" s="805">
        <v>-0.06837606837606838</v>
      </c>
      <c r="K91" s="740">
        <v>22350</v>
      </c>
    </row>
    <row r="92" spans="1:11" ht="13.5" thickBot="1">
      <c r="A92" s="196">
        <f t="shared" si="3"/>
        <v>12</v>
      </c>
      <c r="B92" s="62">
        <v>5902738007403</v>
      </c>
      <c r="C92" s="239" t="s">
        <v>1815</v>
      </c>
      <c r="D92" s="228" t="s">
        <v>1808</v>
      </c>
      <c r="E92" s="52" t="s">
        <v>1814</v>
      </c>
      <c r="F92" s="52" t="s">
        <v>1186</v>
      </c>
      <c r="G92" s="66" t="s">
        <v>2897</v>
      </c>
      <c r="H92" s="216" t="s">
        <v>1210</v>
      </c>
      <c r="I92" s="573">
        <v>22850</v>
      </c>
      <c r="J92" s="804">
        <v>-0.023504273504273504</v>
      </c>
      <c r="K92" s="564">
        <v>23400</v>
      </c>
    </row>
    <row r="93" spans="1:11" ht="20.25" customHeight="1" thickBot="1">
      <c r="A93" s="1153" t="s">
        <v>2605</v>
      </c>
      <c r="B93" s="1153"/>
      <c r="C93" s="1153"/>
      <c r="D93" s="1153"/>
      <c r="E93" s="1153"/>
      <c r="F93" s="1153"/>
      <c r="G93" s="1153"/>
      <c r="H93" s="1153"/>
      <c r="I93" s="1153"/>
      <c r="J93" s="1153"/>
      <c r="K93" s="1153"/>
    </row>
    <row r="94" spans="1:11" ht="12.75">
      <c r="A94" s="190">
        <v>1</v>
      </c>
      <c r="B94" s="45">
        <v>5902738008219</v>
      </c>
      <c r="C94" s="269" t="s">
        <v>1943</v>
      </c>
      <c r="D94" s="276" t="s">
        <v>1947</v>
      </c>
      <c r="E94" s="253" t="s">
        <v>1549</v>
      </c>
      <c r="F94" s="47" t="s">
        <v>1186</v>
      </c>
      <c r="G94" s="64" t="s">
        <v>2699</v>
      </c>
      <c r="H94" s="214" t="s">
        <v>1210</v>
      </c>
      <c r="I94" s="571">
        <v>12400</v>
      </c>
      <c r="J94" s="802">
        <v>-0.08823529411764706</v>
      </c>
      <c r="K94" s="562">
        <v>12700</v>
      </c>
    </row>
    <row r="95" spans="1:11" ht="13.5" thickBot="1">
      <c r="A95" s="192">
        <f>A94+1</f>
        <v>2</v>
      </c>
      <c r="B95" s="54">
        <v>5902738008226</v>
      </c>
      <c r="C95" s="266" t="s">
        <v>1944</v>
      </c>
      <c r="D95" s="273" t="s">
        <v>1947</v>
      </c>
      <c r="E95" s="252" t="s">
        <v>1549</v>
      </c>
      <c r="F95" s="52" t="s">
        <v>1186</v>
      </c>
      <c r="G95" s="66" t="s">
        <v>2897</v>
      </c>
      <c r="H95" s="216" t="s">
        <v>1210</v>
      </c>
      <c r="I95" s="633">
        <v>13300</v>
      </c>
      <c r="J95" s="803">
        <v>-0.022058823529411766</v>
      </c>
      <c r="K95" s="694">
        <v>13600</v>
      </c>
    </row>
    <row r="96" spans="1:11" ht="13.5" thickBot="1">
      <c r="A96" s="264">
        <f>A95+1</f>
        <v>3</v>
      </c>
      <c r="B96" s="37">
        <v>5902738008196</v>
      </c>
      <c r="C96" s="267" t="s">
        <v>1941</v>
      </c>
      <c r="D96" s="274" t="s">
        <v>1947</v>
      </c>
      <c r="E96" s="254" t="s">
        <v>1551</v>
      </c>
      <c r="F96" s="38" t="s">
        <v>1186</v>
      </c>
      <c r="G96" s="161" t="s">
        <v>2699</v>
      </c>
      <c r="H96" s="219" t="s">
        <v>1210</v>
      </c>
      <c r="I96" s="637">
        <v>12900</v>
      </c>
      <c r="J96" s="807">
        <v>-0.08833922261484099</v>
      </c>
      <c r="K96" s="583">
        <v>13250</v>
      </c>
    </row>
    <row r="97" spans="1:11" ht="13.5" thickBot="1">
      <c r="A97" s="265">
        <f>A96+1</f>
        <v>4</v>
      </c>
      <c r="B97" s="53">
        <v>5902738008202</v>
      </c>
      <c r="C97" s="268" t="s">
        <v>1942</v>
      </c>
      <c r="D97" s="275" t="s">
        <v>1947</v>
      </c>
      <c r="E97" s="255" t="s">
        <v>1551</v>
      </c>
      <c r="F97" s="42" t="s">
        <v>1186</v>
      </c>
      <c r="G97" s="154" t="s">
        <v>2897</v>
      </c>
      <c r="H97" s="222" t="s">
        <v>1210</v>
      </c>
      <c r="I97" s="1333">
        <v>13800</v>
      </c>
      <c r="J97" s="809">
        <v>-0.024734982332155476</v>
      </c>
      <c r="K97" s="585">
        <v>14150</v>
      </c>
    </row>
    <row r="98" spans="1:11" ht="12.75">
      <c r="A98" s="190">
        <f>A97+1</f>
        <v>5</v>
      </c>
      <c r="B98" s="45">
        <v>5902738008233</v>
      </c>
      <c r="C98" s="269" t="s">
        <v>1945</v>
      </c>
      <c r="D98" s="276" t="s">
        <v>1947</v>
      </c>
      <c r="E98" s="253" t="s">
        <v>1553</v>
      </c>
      <c r="F98" s="47" t="s">
        <v>1186</v>
      </c>
      <c r="G98" s="64" t="s">
        <v>2699</v>
      </c>
      <c r="H98" s="214" t="s">
        <v>1210</v>
      </c>
      <c r="I98" s="626">
        <v>13450</v>
      </c>
      <c r="J98" s="805">
        <v>-0.08503401360544217</v>
      </c>
      <c r="K98" s="740">
        <v>13800</v>
      </c>
    </row>
    <row r="99" spans="1:11" ht="13.5" thickBot="1">
      <c r="A99" s="192">
        <f>A98+1</f>
        <v>6</v>
      </c>
      <c r="B99" s="54">
        <v>5902738008240</v>
      </c>
      <c r="C99" s="266" t="s">
        <v>1946</v>
      </c>
      <c r="D99" s="273" t="s">
        <v>1947</v>
      </c>
      <c r="E99" s="252" t="s">
        <v>1553</v>
      </c>
      <c r="F99" s="52" t="s">
        <v>1186</v>
      </c>
      <c r="G99" s="66" t="s">
        <v>2897</v>
      </c>
      <c r="H99" s="216" t="s">
        <v>1210</v>
      </c>
      <c r="I99" s="573">
        <v>14350</v>
      </c>
      <c r="J99" s="804">
        <v>-0.023809523809523808</v>
      </c>
      <c r="K99" s="564">
        <v>14700</v>
      </c>
    </row>
    <row r="100" spans="1:11" ht="18" customHeight="1" thickBot="1">
      <c r="A100" s="1153" t="s">
        <v>2606</v>
      </c>
      <c r="B100" s="1153"/>
      <c r="C100" s="1153"/>
      <c r="D100" s="1153"/>
      <c r="E100" s="1153"/>
      <c r="F100" s="1153"/>
      <c r="G100" s="1153"/>
      <c r="H100" s="1153"/>
      <c r="I100" s="1153"/>
      <c r="J100" s="1153"/>
      <c r="K100" s="1153"/>
    </row>
    <row r="101" spans="1:12" ht="12.75">
      <c r="A101" s="500">
        <v>1</v>
      </c>
      <c r="B101" s="822">
        <v>5902738011349</v>
      </c>
      <c r="C101" s="823" t="s">
        <v>2475</v>
      </c>
      <c r="D101" s="824" t="s">
        <v>2477</v>
      </c>
      <c r="E101" s="823" t="s">
        <v>1308</v>
      </c>
      <c r="F101" s="823" t="s">
        <v>1186</v>
      </c>
      <c r="G101" s="825" t="s">
        <v>2899</v>
      </c>
      <c r="H101" s="826" t="s">
        <v>1210</v>
      </c>
      <c r="I101" s="574">
        <v>22150</v>
      </c>
      <c r="J101" s="807">
        <v>-0.01991150442477876</v>
      </c>
      <c r="K101" s="583">
        <v>22600</v>
      </c>
      <c r="L101" s="697"/>
    </row>
    <row r="102" spans="1:12" ht="13.5" thickBot="1">
      <c r="A102" s="502">
        <v>2</v>
      </c>
      <c r="B102" s="817">
        <v>5902738011363</v>
      </c>
      <c r="C102" s="818" t="s">
        <v>2476</v>
      </c>
      <c r="D102" s="819" t="s">
        <v>2477</v>
      </c>
      <c r="E102" s="818" t="s">
        <v>1308</v>
      </c>
      <c r="F102" s="818" t="s">
        <v>1186</v>
      </c>
      <c r="G102" s="820" t="s">
        <v>2905</v>
      </c>
      <c r="H102" s="821" t="s">
        <v>1210</v>
      </c>
      <c r="I102" s="576">
        <v>22150</v>
      </c>
      <c r="J102" s="809">
        <v>-0.059447983014861996</v>
      </c>
      <c r="K102" s="585">
        <v>22600</v>
      </c>
      <c r="L102" s="697"/>
    </row>
    <row r="103" spans="1:12" ht="12.75">
      <c r="A103" s="197">
        <v>3</v>
      </c>
      <c r="B103" s="842">
        <v>5902738011301</v>
      </c>
      <c r="C103" s="844" t="s">
        <v>2473</v>
      </c>
      <c r="D103" s="845" t="s">
        <v>2477</v>
      </c>
      <c r="E103" s="846" t="s">
        <v>1307</v>
      </c>
      <c r="F103" s="846" t="s">
        <v>1186</v>
      </c>
      <c r="G103" s="847" t="s">
        <v>2899</v>
      </c>
      <c r="H103" s="221" t="s">
        <v>1210</v>
      </c>
      <c r="I103" s="571">
        <v>23000</v>
      </c>
      <c r="J103" s="802">
        <v>-0.02335456475583864</v>
      </c>
      <c r="K103" s="562">
        <v>23550</v>
      </c>
      <c r="L103" s="697"/>
    </row>
    <row r="104" spans="1:12" ht="13.5" thickBot="1">
      <c r="A104" s="198">
        <v>4</v>
      </c>
      <c r="B104" s="843">
        <v>5902738011325</v>
      </c>
      <c r="C104" s="848" t="s">
        <v>2474</v>
      </c>
      <c r="D104" s="332" t="s">
        <v>2477</v>
      </c>
      <c r="E104" s="331" t="s">
        <v>1307</v>
      </c>
      <c r="F104" s="331" t="s">
        <v>1186</v>
      </c>
      <c r="G104" s="333" t="s">
        <v>2905</v>
      </c>
      <c r="H104" s="218" t="s">
        <v>1210</v>
      </c>
      <c r="I104" s="573">
        <v>23000</v>
      </c>
      <c r="J104" s="804">
        <v>-0.02335456475583864</v>
      </c>
      <c r="K104" s="564">
        <v>23550</v>
      </c>
      <c r="L104" s="697"/>
    </row>
    <row r="105" spans="2:4" ht="12.75">
      <c r="B105" s="31"/>
      <c r="D105" s="31"/>
    </row>
    <row r="106" spans="2:4" ht="12.75">
      <c r="B106" s="31"/>
      <c r="D106" s="31"/>
    </row>
    <row r="107" spans="2:4" ht="12.75">
      <c r="B107" s="450"/>
      <c r="D107" s="31"/>
    </row>
  </sheetData>
  <sheetProtection/>
  <mergeCells count="15">
    <mergeCell ref="A3:K3"/>
    <mergeCell ref="A1:K1"/>
    <mergeCell ref="J31:K32"/>
    <mergeCell ref="A29:K29"/>
    <mergeCell ref="A45:K45"/>
    <mergeCell ref="A51:K51"/>
    <mergeCell ref="A100:K100"/>
    <mergeCell ref="A80:K80"/>
    <mergeCell ref="J67:K67"/>
    <mergeCell ref="A54:K54"/>
    <mergeCell ref="J63:K63"/>
    <mergeCell ref="J58:K58"/>
    <mergeCell ref="A68:K68"/>
    <mergeCell ref="A73:K73"/>
    <mergeCell ref="A93:K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"/>
  <sheetViews>
    <sheetView zoomScalePageLayoutView="0" workbookViewId="0" topLeftCell="B1">
      <selection activeCell="J27" sqref="J27:J28"/>
    </sheetView>
  </sheetViews>
  <sheetFormatPr defaultColWidth="9.140625" defaultRowHeight="12.75"/>
  <cols>
    <col min="1" max="1" width="4.7109375" style="31" customWidth="1"/>
    <col min="2" max="2" width="12.57421875" style="31" customWidth="1"/>
    <col min="3" max="3" width="15.00390625" style="31" customWidth="1"/>
    <col min="4" max="5" width="11.8515625" style="31" customWidth="1"/>
    <col min="6" max="6" width="15.7109375" style="31" customWidth="1"/>
    <col min="7" max="7" width="14.00390625" style="31" customWidth="1"/>
    <col min="8" max="8" width="15.28125" style="31" customWidth="1"/>
    <col min="9" max="9" width="14.421875" style="31" customWidth="1"/>
    <col min="10" max="10" width="13.7109375" style="31" customWidth="1"/>
    <col min="11" max="11" width="11.421875" style="31" customWidth="1"/>
    <col min="12" max="12" width="13.7109375" style="31" customWidth="1"/>
    <col min="13" max="16384" width="9.140625" style="31" customWidth="1"/>
  </cols>
  <sheetData>
    <row r="1" spans="1:12" s="492" customFormat="1" ht="16.5" thickBot="1">
      <c r="A1" s="1156" t="s">
        <v>2564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</row>
    <row r="2" spans="1:12" ht="34.5" thickBot="1">
      <c r="A2" s="531" t="s">
        <v>1182</v>
      </c>
      <c r="B2" s="524" t="s">
        <v>2532</v>
      </c>
      <c r="C2" s="524" t="s">
        <v>2533</v>
      </c>
      <c r="D2" s="524" t="s">
        <v>2536</v>
      </c>
      <c r="E2" s="524" t="s">
        <v>2565</v>
      </c>
      <c r="F2" s="524" t="s">
        <v>2536</v>
      </c>
      <c r="G2" s="524" t="s">
        <v>2566</v>
      </c>
      <c r="H2" s="524" t="s">
        <v>2567</v>
      </c>
      <c r="I2" s="541" t="s">
        <v>2568</v>
      </c>
      <c r="J2" s="1029" t="s">
        <v>2713</v>
      </c>
      <c r="K2" s="936" t="s">
        <v>2716</v>
      </c>
      <c r="L2" s="542" t="s">
        <v>2712</v>
      </c>
    </row>
    <row r="3" spans="1:12" ht="12.75">
      <c r="A3" s="137">
        <v>1</v>
      </c>
      <c r="B3" s="191" t="s">
        <v>1696</v>
      </c>
      <c r="C3" s="191" t="s">
        <v>1706</v>
      </c>
      <c r="D3" s="191" t="s">
        <v>2699</v>
      </c>
      <c r="E3" s="191" t="s">
        <v>1702</v>
      </c>
      <c r="F3" s="191" t="s">
        <v>2699</v>
      </c>
      <c r="G3" s="191" t="s">
        <v>1698</v>
      </c>
      <c r="H3" s="191" t="s">
        <v>1704</v>
      </c>
      <c r="I3" s="187" t="s">
        <v>1705</v>
      </c>
      <c r="J3" s="1334">
        <v>112000</v>
      </c>
      <c r="K3" s="1030">
        <v>0</v>
      </c>
      <c r="L3" s="1026">
        <v>112000</v>
      </c>
    </row>
    <row r="4" spans="1:12" ht="12.75">
      <c r="A4" s="134">
        <v>2</v>
      </c>
      <c r="B4" s="17" t="s">
        <v>1696</v>
      </c>
      <c r="C4" s="17" t="s">
        <v>1706</v>
      </c>
      <c r="D4" s="17" t="s">
        <v>2699</v>
      </c>
      <c r="E4" s="17" t="s">
        <v>1702</v>
      </c>
      <c r="F4" s="17" t="s">
        <v>2906</v>
      </c>
      <c r="G4" s="17" t="s">
        <v>1700</v>
      </c>
      <c r="H4" s="17" t="s">
        <v>1704</v>
      </c>
      <c r="I4" s="24" t="s">
        <v>1705</v>
      </c>
      <c r="J4" s="1335">
        <v>114900</v>
      </c>
      <c r="K4" s="1030">
        <v>0</v>
      </c>
      <c r="L4" s="1027">
        <v>114900</v>
      </c>
    </row>
    <row r="5" spans="1:12" ht="12.75">
      <c r="A5" s="134">
        <v>3</v>
      </c>
      <c r="B5" s="17" t="s">
        <v>1696</v>
      </c>
      <c r="C5" s="17" t="s">
        <v>1706</v>
      </c>
      <c r="D5" s="17" t="s">
        <v>2699</v>
      </c>
      <c r="E5" s="17" t="s">
        <v>1702</v>
      </c>
      <c r="F5" s="17" t="s">
        <v>2899</v>
      </c>
      <c r="G5" s="17" t="s">
        <v>1699</v>
      </c>
      <c r="H5" s="17" t="s">
        <v>1704</v>
      </c>
      <c r="I5" s="24" t="s">
        <v>1705</v>
      </c>
      <c r="J5" s="1335">
        <v>114900</v>
      </c>
      <c r="K5" s="1030">
        <v>0</v>
      </c>
      <c r="L5" s="1027">
        <v>114900</v>
      </c>
    </row>
    <row r="6" spans="1:12" ht="12.75">
      <c r="A6" s="134">
        <v>4</v>
      </c>
      <c r="B6" s="17" t="s">
        <v>1696</v>
      </c>
      <c r="C6" s="17" t="s">
        <v>1706</v>
      </c>
      <c r="D6" s="17" t="s">
        <v>2699</v>
      </c>
      <c r="E6" s="17" t="s">
        <v>1702</v>
      </c>
      <c r="F6" s="17" t="s">
        <v>2907</v>
      </c>
      <c r="G6" s="17" t="s">
        <v>1701</v>
      </c>
      <c r="H6" s="17" t="s">
        <v>1704</v>
      </c>
      <c r="I6" s="24" t="s">
        <v>1705</v>
      </c>
      <c r="J6" s="1335">
        <v>114900</v>
      </c>
      <c r="K6" s="1030">
        <v>0</v>
      </c>
      <c r="L6" s="1027">
        <v>114900</v>
      </c>
    </row>
    <row r="7" spans="1:12" ht="12.75">
      <c r="A7" s="134">
        <v>5</v>
      </c>
      <c r="B7" s="17" t="s">
        <v>1696</v>
      </c>
      <c r="C7" s="17" t="s">
        <v>1706</v>
      </c>
      <c r="D7" s="17" t="s">
        <v>2899</v>
      </c>
      <c r="E7" s="17" t="s">
        <v>1703</v>
      </c>
      <c r="F7" s="17" t="s">
        <v>2699</v>
      </c>
      <c r="G7" s="17" t="s">
        <v>1698</v>
      </c>
      <c r="H7" s="17" t="s">
        <v>1704</v>
      </c>
      <c r="I7" s="24" t="s">
        <v>1705</v>
      </c>
      <c r="J7" s="1335">
        <v>114900</v>
      </c>
      <c r="K7" s="1030">
        <v>0</v>
      </c>
      <c r="L7" s="1027">
        <v>114900</v>
      </c>
    </row>
    <row r="8" spans="1:12" ht="12.75">
      <c r="A8" s="134">
        <v>6</v>
      </c>
      <c r="B8" s="17" t="s">
        <v>1696</v>
      </c>
      <c r="C8" s="17" t="s">
        <v>1706</v>
      </c>
      <c r="D8" s="17" t="s">
        <v>2899</v>
      </c>
      <c r="E8" s="17" t="s">
        <v>1703</v>
      </c>
      <c r="F8" s="17" t="s">
        <v>2906</v>
      </c>
      <c r="G8" s="17" t="s">
        <v>1700</v>
      </c>
      <c r="H8" s="17" t="s">
        <v>1704</v>
      </c>
      <c r="I8" s="24" t="s">
        <v>1705</v>
      </c>
      <c r="J8" s="1335">
        <v>117650</v>
      </c>
      <c r="K8" s="1030">
        <v>0</v>
      </c>
      <c r="L8" s="1027">
        <v>117650</v>
      </c>
    </row>
    <row r="9" spans="1:12" ht="12.75">
      <c r="A9" s="134">
        <v>7</v>
      </c>
      <c r="B9" s="17" t="s">
        <v>1696</v>
      </c>
      <c r="C9" s="17" t="s">
        <v>1706</v>
      </c>
      <c r="D9" s="17" t="s">
        <v>2899</v>
      </c>
      <c r="E9" s="17" t="s">
        <v>1703</v>
      </c>
      <c r="F9" s="17" t="s">
        <v>2899</v>
      </c>
      <c r="G9" s="17" t="s">
        <v>1699</v>
      </c>
      <c r="H9" s="17" t="s">
        <v>1704</v>
      </c>
      <c r="I9" s="24" t="s">
        <v>1705</v>
      </c>
      <c r="J9" s="1335">
        <v>117650</v>
      </c>
      <c r="K9" s="1030">
        <v>0</v>
      </c>
      <c r="L9" s="1027">
        <v>117650</v>
      </c>
    </row>
    <row r="10" spans="1:12" ht="13.5" thickBot="1">
      <c r="A10" s="136">
        <v>8</v>
      </c>
      <c r="B10" s="324" t="s">
        <v>1696</v>
      </c>
      <c r="C10" s="324" t="s">
        <v>1706</v>
      </c>
      <c r="D10" s="324" t="s">
        <v>2899</v>
      </c>
      <c r="E10" s="324" t="s">
        <v>1703</v>
      </c>
      <c r="F10" s="324" t="s">
        <v>2907</v>
      </c>
      <c r="G10" s="324" t="s">
        <v>1701</v>
      </c>
      <c r="H10" s="324" t="s">
        <v>1704</v>
      </c>
      <c r="I10" s="380" t="s">
        <v>1705</v>
      </c>
      <c r="J10" s="1336">
        <v>117650</v>
      </c>
      <c r="K10" s="1031">
        <v>0</v>
      </c>
      <c r="L10" s="1028">
        <v>117650</v>
      </c>
    </row>
    <row r="12" spans="1:5" ht="12" thickBot="1">
      <c r="A12" s="143"/>
      <c r="B12" s="143"/>
      <c r="C12" s="143"/>
      <c r="E12" s="143"/>
    </row>
    <row r="13" spans="1:10" ht="12.75" customHeight="1" thickBot="1">
      <c r="A13" s="1279"/>
      <c r="B13" s="1279"/>
      <c r="C13" s="1279"/>
      <c r="D13" s="1280" t="s">
        <v>1707</v>
      </c>
      <c r="E13" s="1280"/>
      <c r="F13" s="1281"/>
      <c r="G13" s="1270" t="s">
        <v>2570</v>
      </c>
      <c r="H13" s="1271"/>
      <c r="I13" s="1271"/>
      <c r="J13" s="1272"/>
    </row>
    <row r="14" spans="1:10" ht="53.25" customHeight="1" thickBot="1">
      <c r="A14" s="1279"/>
      <c r="B14" s="1279"/>
      <c r="C14" s="1279"/>
      <c r="D14" s="1280"/>
      <c r="E14" s="1280"/>
      <c r="F14" s="1281"/>
      <c r="G14" s="517" t="s">
        <v>2562</v>
      </c>
      <c r="H14" s="526" t="s">
        <v>2531</v>
      </c>
      <c r="I14" s="526" t="s">
        <v>2573</v>
      </c>
      <c r="J14" s="518" t="s">
        <v>2574</v>
      </c>
    </row>
    <row r="15" spans="1:10" ht="12" thickBot="1">
      <c r="A15" s="1279"/>
      <c r="B15" s="1279"/>
      <c r="C15" s="1279"/>
      <c r="D15" s="1280"/>
      <c r="E15" s="1280"/>
      <c r="F15" s="1281"/>
      <c r="G15" s="515" t="s">
        <v>2699</v>
      </c>
      <c r="H15" s="527">
        <v>5902738005454</v>
      </c>
      <c r="I15" s="529" t="s">
        <v>1702</v>
      </c>
      <c r="J15" s="1337"/>
    </row>
    <row r="16" spans="1:10" ht="12" thickBot="1">
      <c r="A16" s="1279"/>
      <c r="B16" s="1279"/>
      <c r="C16" s="1279"/>
      <c r="D16" s="1280"/>
      <c r="E16" s="1280"/>
      <c r="F16" s="1281"/>
      <c r="G16" s="519" t="s">
        <v>2899</v>
      </c>
      <c r="H16" s="528">
        <v>5902738005461</v>
      </c>
      <c r="I16" s="519" t="s">
        <v>1703</v>
      </c>
      <c r="J16" s="536"/>
    </row>
    <row r="17" spans="1:10" ht="12.75" customHeight="1" thickBot="1">
      <c r="A17" s="1279"/>
      <c r="B17" s="1279"/>
      <c r="C17" s="1279"/>
      <c r="D17" s="1280"/>
      <c r="E17" s="1280"/>
      <c r="F17" s="1281"/>
      <c r="G17" s="1270" t="s">
        <v>2569</v>
      </c>
      <c r="H17" s="1271"/>
      <c r="I17" s="1271"/>
      <c r="J17" s="1272"/>
    </row>
    <row r="18" spans="1:10" ht="12" customHeight="1" thickBot="1">
      <c r="A18" s="1279"/>
      <c r="B18" s="1279"/>
      <c r="C18" s="1279"/>
      <c r="D18" s="1280" t="s">
        <v>2694</v>
      </c>
      <c r="E18" s="1280"/>
      <c r="F18" s="1281"/>
      <c r="G18" s="520" t="s">
        <v>2562</v>
      </c>
      <c r="H18" s="513" t="s">
        <v>2531</v>
      </c>
      <c r="I18" s="532" t="s">
        <v>2573</v>
      </c>
      <c r="J18" s="530"/>
    </row>
    <row r="19" spans="1:10" ht="12" thickBot="1">
      <c r="A19" s="1279"/>
      <c r="B19" s="1279"/>
      <c r="C19" s="1279"/>
      <c r="D19" s="1280"/>
      <c r="E19" s="1280"/>
      <c r="F19" s="1281"/>
      <c r="G19" s="521" t="s">
        <v>2699</v>
      </c>
      <c r="H19" s="533">
        <v>5902738005478</v>
      </c>
      <c r="I19" s="447" t="s">
        <v>1698</v>
      </c>
      <c r="J19" s="536"/>
    </row>
    <row r="20" spans="1:10" ht="12" thickBot="1">
      <c r="A20" s="1279"/>
      <c r="B20" s="1279"/>
      <c r="C20" s="1279"/>
      <c r="D20" s="1280"/>
      <c r="E20" s="1280"/>
      <c r="F20" s="1281"/>
      <c r="G20" s="522" t="s">
        <v>2906</v>
      </c>
      <c r="H20" s="534">
        <v>5902738005485</v>
      </c>
      <c r="I20" s="448" t="s">
        <v>1700</v>
      </c>
      <c r="J20" s="1338"/>
    </row>
    <row r="21" spans="1:10" ht="12" thickBot="1">
      <c r="A21" s="1279"/>
      <c r="B21" s="1279"/>
      <c r="C21" s="1279"/>
      <c r="D21" s="1280"/>
      <c r="E21" s="1280"/>
      <c r="F21" s="1281"/>
      <c r="G21" s="522" t="s">
        <v>2899</v>
      </c>
      <c r="H21" s="534">
        <v>5902738005492</v>
      </c>
      <c r="I21" s="448" t="s">
        <v>1699</v>
      </c>
      <c r="J21" s="536"/>
    </row>
    <row r="22" spans="5:10" ht="12" thickBot="1">
      <c r="E22" s="143"/>
      <c r="G22" s="523" t="s">
        <v>2907</v>
      </c>
      <c r="H22" s="535">
        <v>5902738005508</v>
      </c>
      <c r="I22" s="516" t="s">
        <v>1701</v>
      </c>
      <c r="J22" s="1339"/>
    </row>
    <row r="23" spans="4:10" ht="12.75" customHeight="1" thickBot="1">
      <c r="D23" s="23"/>
      <c r="E23" s="143"/>
      <c r="G23" s="1273" t="s">
        <v>2571</v>
      </c>
      <c r="H23" s="1274"/>
      <c r="I23" s="1274"/>
      <c r="J23" s="1275"/>
    </row>
    <row r="24" spans="5:10" ht="12" thickBot="1">
      <c r="E24" s="143"/>
      <c r="G24" s="520" t="s">
        <v>2562</v>
      </c>
      <c r="H24" s="513" t="s">
        <v>2531</v>
      </c>
      <c r="I24" s="1072" t="s">
        <v>2573</v>
      </c>
      <c r="J24" s="530"/>
    </row>
    <row r="25" spans="5:10" ht="12" thickBot="1">
      <c r="E25" s="143"/>
      <c r="G25" s="537" t="s">
        <v>2904</v>
      </c>
      <c r="H25" s="538">
        <v>5902738005522</v>
      </c>
      <c r="I25" s="514" t="s">
        <v>2470</v>
      </c>
      <c r="J25" s="1339"/>
    </row>
    <row r="26" spans="5:10" ht="12.75" customHeight="1" thickBot="1">
      <c r="E26" s="143"/>
      <c r="G26" s="1276" t="s">
        <v>2572</v>
      </c>
      <c r="H26" s="1277"/>
      <c r="I26" s="1277"/>
      <c r="J26" s="1278"/>
    </row>
    <row r="27" spans="5:10" ht="12" thickBot="1">
      <c r="E27" s="143"/>
      <c r="G27" s="539" t="s">
        <v>2562</v>
      </c>
      <c r="H27" s="540" t="s">
        <v>2531</v>
      </c>
      <c r="I27" s="1340" t="s">
        <v>2534</v>
      </c>
      <c r="J27" s="530"/>
    </row>
    <row r="28" spans="7:10" ht="12" thickBot="1">
      <c r="G28" s="519" t="s">
        <v>2698</v>
      </c>
      <c r="H28" s="525">
        <v>5902738005515</v>
      </c>
      <c r="I28" s="449" t="s">
        <v>1705</v>
      </c>
      <c r="J28" s="1339"/>
    </row>
  </sheetData>
  <sheetProtection/>
  <mergeCells count="9">
    <mergeCell ref="A1:L1"/>
    <mergeCell ref="G13:J13"/>
    <mergeCell ref="G17:J17"/>
    <mergeCell ref="G23:J23"/>
    <mergeCell ref="G26:J26"/>
    <mergeCell ref="A18:C21"/>
    <mergeCell ref="D18:F21"/>
    <mergeCell ref="A13:C17"/>
    <mergeCell ref="D13:F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9"/>
  <sheetViews>
    <sheetView zoomScalePageLayoutView="0" workbookViewId="0" topLeftCell="A1">
      <pane ySplit="2" topLeftCell="A195" activePane="bottomLeft" state="frozen"/>
      <selection pane="topLeft" activeCell="A1" sqref="A1"/>
      <selection pane="bottomLeft" activeCell="F211" sqref="F211"/>
    </sheetView>
  </sheetViews>
  <sheetFormatPr defaultColWidth="9.140625" defaultRowHeight="12.75"/>
  <cols>
    <col min="1" max="1" width="5.28125" style="0" customWidth="1"/>
    <col min="2" max="2" width="18.28125" style="31" customWidth="1"/>
    <col min="3" max="3" width="15.28125" style="19" customWidth="1"/>
    <col min="4" max="4" width="28.00390625" style="19" customWidth="1"/>
    <col min="5" max="5" width="15.140625" style="0" customWidth="1"/>
    <col min="6" max="6" width="14.140625" style="0" customWidth="1"/>
    <col min="7" max="7" width="14.28125" style="0" customWidth="1"/>
    <col min="8" max="8" width="12.00390625" style="0" customWidth="1"/>
    <col min="9" max="9" width="13.8515625" style="0" customWidth="1"/>
    <col min="11" max="11" width="19.28125" style="0" customWidth="1"/>
  </cols>
  <sheetData>
    <row r="1" spans="1:9" ht="20.25" customHeight="1" thickBot="1">
      <c r="A1" s="1282" t="s">
        <v>2556</v>
      </c>
      <c r="B1" s="1282"/>
      <c r="C1" s="1282"/>
      <c r="D1" s="1282"/>
      <c r="E1" s="1282"/>
      <c r="F1" s="1282"/>
      <c r="G1" s="1282"/>
      <c r="H1" s="1282"/>
      <c r="I1" s="1282"/>
    </row>
    <row r="2" spans="1:9" ht="34.5" thickBot="1">
      <c r="A2" s="513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13" t="s">
        <v>2558</v>
      </c>
      <c r="G2" s="594" t="s">
        <v>2713</v>
      </c>
      <c r="H2" s="591" t="s">
        <v>2716</v>
      </c>
      <c r="I2" s="594" t="s">
        <v>2712</v>
      </c>
    </row>
    <row r="3" spans="1:9" ht="18.75" customHeight="1" thickBot="1">
      <c r="A3" s="1149" t="s">
        <v>2557</v>
      </c>
      <c r="B3" s="1149"/>
      <c r="C3" s="1149"/>
      <c r="D3" s="1149"/>
      <c r="E3" s="1149"/>
      <c r="F3" s="1149"/>
      <c r="G3" s="1149"/>
      <c r="H3" s="1149"/>
      <c r="I3" s="1149"/>
    </row>
    <row r="4" spans="1:11" ht="12" customHeight="1">
      <c r="A4" s="85">
        <v>1</v>
      </c>
      <c r="B4" s="61">
        <v>5902738004259</v>
      </c>
      <c r="C4" s="47" t="s">
        <v>2503</v>
      </c>
      <c r="D4" s="854" t="s">
        <v>1296</v>
      </c>
      <c r="E4" s="72" t="s">
        <v>1912</v>
      </c>
      <c r="F4" s="283" t="s">
        <v>2904</v>
      </c>
      <c r="G4" s="571">
        <v>6500</v>
      </c>
      <c r="H4" s="1342">
        <v>0</v>
      </c>
      <c r="I4" s="855">
        <v>6500</v>
      </c>
      <c r="J4" s="850"/>
      <c r="K4" s="649"/>
    </row>
    <row r="5" spans="1:11" ht="13.5" thickBot="1">
      <c r="A5" s="83">
        <f>A4+1</f>
        <v>2</v>
      </c>
      <c r="B5" s="62">
        <v>5902738004266</v>
      </c>
      <c r="C5" s="52" t="s">
        <v>2504</v>
      </c>
      <c r="D5" s="856" t="s">
        <v>1294</v>
      </c>
      <c r="E5" s="79" t="s">
        <v>1913</v>
      </c>
      <c r="F5" s="282" t="s">
        <v>2904</v>
      </c>
      <c r="G5" s="633">
        <v>6800</v>
      </c>
      <c r="H5" s="1343">
        <v>0</v>
      </c>
      <c r="I5" s="857">
        <v>6800</v>
      </c>
      <c r="J5" s="850"/>
      <c r="K5" s="649"/>
    </row>
    <row r="6" spans="1:11" ht="13.5" thickBot="1">
      <c r="A6" s="669">
        <f aca="true" t="shared" si="0" ref="A6:A30">A5+1</f>
        <v>3</v>
      </c>
      <c r="B6" s="246">
        <v>5902738004228</v>
      </c>
      <c r="C6" s="247" t="s">
        <v>2512</v>
      </c>
      <c r="D6" s="858" t="s">
        <v>1298</v>
      </c>
      <c r="E6" s="859" t="s">
        <v>1917</v>
      </c>
      <c r="F6" s="1341" t="s">
        <v>2904</v>
      </c>
      <c r="G6" s="637">
        <v>6800</v>
      </c>
      <c r="H6" s="1344">
        <v>0.0967741935483871</v>
      </c>
      <c r="I6" s="860">
        <v>6200</v>
      </c>
      <c r="J6" s="850"/>
      <c r="K6" s="649"/>
    </row>
    <row r="7" spans="1:11" ht="12.75">
      <c r="A7" s="85">
        <f t="shared" si="0"/>
        <v>4</v>
      </c>
      <c r="B7" s="45">
        <v>5902738011264</v>
      </c>
      <c r="C7" s="47" t="s">
        <v>2518</v>
      </c>
      <c r="D7" s="854" t="s">
        <v>1301</v>
      </c>
      <c r="E7" s="72" t="s">
        <v>1912</v>
      </c>
      <c r="F7" s="283" t="s">
        <v>2904</v>
      </c>
      <c r="G7" s="626">
        <v>6500</v>
      </c>
      <c r="H7" s="1342">
        <v>0</v>
      </c>
      <c r="I7" s="855">
        <v>6500</v>
      </c>
      <c r="J7" s="850"/>
      <c r="K7" s="649"/>
    </row>
    <row r="8" spans="1:11" ht="13.5" thickBot="1">
      <c r="A8" s="83">
        <f t="shared" si="0"/>
        <v>5</v>
      </c>
      <c r="B8" s="54">
        <v>5902738011271</v>
      </c>
      <c r="C8" s="52" t="s">
        <v>2519</v>
      </c>
      <c r="D8" s="856" t="s">
        <v>1300</v>
      </c>
      <c r="E8" s="79" t="s">
        <v>1913</v>
      </c>
      <c r="F8" s="282" t="s">
        <v>2904</v>
      </c>
      <c r="G8" s="633">
        <v>6800</v>
      </c>
      <c r="H8" s="1343">
        <v>0</v>
      </c>
      <c r="I8" s="857">
        <v>6800</v>
      </c>
      <c r="J8" s="850"/>
      <c r="K8" s="649"/>
    </row>
    <row r="9" spans="1:11" ht="12.75">
      <c r="A9" s="36">
        <f t="shared" si="0"/>
        <v>6</v>
      </c>
      <c r="B9" s="37">
        <v>5902738004433</v>
      </c>
      <c r="C9" s="38" t="s">
        <v>2509</v>
      </c>
      <c r="D9" s="863" t="s">
        <v>1356</v>
      </c>
      <c r="E9" s="87" t="s">
        <v>1918</v>
      </c>
      <c r="F9" s="284" t="s">
        <v>2904</v>
      </c>
      <c r="G9" s="574">
        <v>10650</v>
      </c>
      <c r="H9" s="1345">
        <v>0</v>
      </c>
      <c r="I9" s="864">
        <v>10650</v>
      </c>
      <c r="J9" s="850"/>
      <c r="K9" s="649"/>
    </row>
    <row r="10" spans="1:11" ht="13.5" thickBot="1">
      <c r="A10" s="41">
        <f t="shared" si="0"/>
        <v>7</v>
      </c>
      <c r="B10" s="53">
        <v>5902738004440</v>
      </c>
      <c r="C10" s="42" t="s">
        <v>2510</v>
      </c>
      <c r="D10" s="865" t="s">
        <v>1302</v>
      </c>
      <c r="E10" s="92" t="s">
        <v>1919</v>
      </c>
      <c r="F10" s="285" t="s">
        <v>2904</v>
      </c>
      <c r="G10" s="576">
        <v>11200</v>
      </c>
      <c r="H10" s="1346">
        <v>0</v>
      </c>
      <c r="I10" s="866">
        <v>11200</v>
      </c>
      <c r="J10" s="850"/>
      <c r="K10" s="649"/>
    </row>
    <row r="11" spans="1:11" ht="12.75">
      <c r="A11" s="85">
        <f t="shared" si="0"/>
        <v>8</v>
      </c>
      <c r="B11" s="244" t="s">
        <v>1669</v>
      </c>
      <c r="C11" s="861" t="s">
        <v>2471</v>
      </c>
      <c r="D11" s="862" t="s">
        <v>1546</v>
      </c>
      <c r="E11" s="245" t="s">
        <v>1922</v>
      </c>
      <c r="F11" s="283" t="s">
        <v>2904</v>
      </c>
      <c r="G11" s="626">
        <v>12550</v>
      </c>
      <c r="H11" s="1342">
        <v>0</v>
      </c>
      <c r="I11" s="855">
        <v>12550</v>
      </c>
      <c r="J11" s="850"/>
      <c r="K11" s="851"/>
    </row>
    <row r="12" spans="1:11" ht="13.5" thickBot="1">
      <c r="A12" s="83">
        <f t="shared" si="0"/>
        <v>9</v>
      </c>
      <c r="B12" s="812" t="s">
        <v>1668</v>
      </c>
      <c r="C12" s="867" t="s">
        <v>2514</v>
      </c>
      <c r="D12" s="868" t="s">
        <v>1547</v>
      </c>
      <c r="E12" s="160" t="s">
        <v>1922</v>
      </c>
      <c r="F12" s="282" t="s">
        <v>2904</v>
      </c>
      <c r="G12" s="633">
        <v>12550</v>
      </c>
      <c r="H12" s="1343">
        <v>0</v>
      </c>
      <c r="I12" s="857">
        <v>12550</v>
      </c>
      <c r="J12" s="850"/>
      <c r="K12" s="851"/>
    </row>
    <row r="13" spans="1:11" ht="12.75">
      <c r="A13" s="36">
        <f t="shared" si="0"/>
        <v>10</v>
      </c>
      <c r="B13" s="37">
        <v>5902738007700</v>
      </c>
      <c r="C13" s="38" t="s">
        <v>1775</v>
      </c>
      <c r="D13" s="869" t="s">
        <v>1898</v>
      </c>
      <c r="E13" s="87" t="s">
        <v>1918</v>
      </c>
      <c r="F13" s="284" t="s">
        <v>2904</v>
      </c>
      <c r="G13" s="574">
        <v>12250</v>
      </c>
      <c r="H13" s="1345">
        <v>-0.03162055335968379</v>
      </c>
      <c r="I13" s="864">
        <v>12650</v>
      </c>
      <c r="J13" s="850"/>
      <c r="K13" s="649"/>
    </row>
    <row r="14" spans="1:11" ht="13.5" thickBot="1">
      <c r="A14" s="41">
        <f t="shared" si="0"/>
        <v>11</v>
      </c>
      <c r="B14" s="53">
        <v>5902738007694</v>
      </c>
      <c r="C14" s="42" t="s">
        <v>1776</v>
      </c>
      <c r="D14" s="870" t="s">
        <v>1899</v>
      </c>
      <c r="E14" s="92" t="s">
        <v>1919</v>
      </c>
      <c r="F14" s="285" t="s">
        <v>2904</v>
      </c>
      <c r="G14" s="576">
        <v>12550</v>
      </c>
      <c r="H14" s="1346">
        <v>-0.11619718309859155</v>
      </c>
      <c r="I14" s="866">
        <v>14200</v>
      </c>
      <c r="J14" s="850"/>
      <c r="K14" s="649"/>
    </row>
    <row r="15" spans="1:11" ht="12.75">
      <c r="A15" s="85">
        <f t="shared" si="0"/>
        <v>12</v>
      </c>
      <c r="B15" s="45">
        <v>5902738004457</v>
      </c>
      <c r="C15" s="47" t="s">
        <v>2507</v>
      </c>
      <c r="D15" s="854" t="s">
        <v>1304</v>
      </c>
      <c r="E15" s="72" t="s">
        <v>1920</v>
      </c>
      <c r="F15" s="283" t="s">
        <v>2904</v>
      </c>
      <c r="G15" s="626">
        <v>10350</v>
      </c>
      <c r="H15" s="1342">
        <v>0.06153846153846154</v>
      </c>
      <c r="I15" s="855">
        <v>9750</v>
      </c>
      <c r="J15" s="850"/>
      <c r="K15" s="649"/>
    </row>
    <row r="16" spans="1:11" ht="13.5" thickBot="1">
      <c r="A16" s="83">
        <f t="shared" si="0"/>
        <v>13</v>
      </c>
      <c r="B16" s="54">
        <v>5902738004464</v>
      </c>
      <c r="C16" s="52" t="s">
        <v>2508</v>
      </c>
      <c r="D16" s="856" t="s">
        <v>1303</v>
      </c>
      <c r="E16" s="79" t="s">
        <v>1921</v>
      </c>
      <c r="F16" s="282" t="s">
        <v>2904</v>
      </c>
      <c r="G16" s="633">
        <v>10950</v>
      </c>
      <c r="H16" s="1343">
        <v>0.10606060606060606</v>
      </c>
      <c r="I16" s="857">
        <v>9900</v>
      </c>
      <c r="J16" s="850"/>
      <c r="K16" s="649"/>
    </row>
    <row r="17" spans="1:11" ht="12.75">
      <c r="A17" s="36">
        <f t="shared" si="0"/>
        <v>14</v>
      </c>
      <c r="B17" s="37">
        <v>5902738001562</v>
      </c>
      <c r="C17" s="38" t="s">
        <v>2500</v>
      </c>
      <c r="D17" s="871" t="s">
        <v>1309</v>
      </c>
      <c r="E17" s="872" t="s">
        <v>1297</v>
      </c>
      <c r="F17" s="284" t="s">
        <v>2904</v>
      </c>
      <c r="G17" s="574">
        <v>9300</v>
      </c>
      <c r="H17" s="1345">
        <v>0</v>
      </c>
      <c r="I17" s="864">
        <v>9300</v>
      </c>
      <c r="J17" s="850"/>
      <c r="K17" s="649"/>
    </row>
    <row r="18" spans="1:11" ht="12.75">
      <c r="A18" s="40">
        <f t="shared" si="0"/>
        <v>15</v>
      </c>
      <c r="B18" s="27" t="s">
        <v>1928</v>
      </c>
      <c r="C18" s="20" t="s">
        <v>2501</v>
      </c>
      <c r="D18" s="248" t="s">
        <v>1305</v>
      </c>
      <c r="E18" s="90" t="s">
        <v>1295</v>
      </c>
      <c r="F18" s="286" t="s">
        <v>2904</v>
      </c>
      <c r="G18" s="575">
        <v>9750</v>
      </c>
      <c r="H18" s="1347">
        <v>0</v>
      </c>
      <c r="I18" s="873">
        <v>9750</v>
      </c>
      <c r="J18" s="850"/>
      <c r="K18" s="649"/>
    </row>
    <row r="19" spans="1:11" ht="13.5" thickBot="1">
      <c r="A19" s="41">
        <f t="shared" si="0"/>
        <v>16</v>
      </c>
      <c r="B19" s="53">
        <v>5902738005324</v>
      </c>
      <c r="C19" s="42" t="s">
        <v>2502</v>
      </c>
      <c r="D19" s="865" t="s">
        <v>1661</v>
      </c>
      <c r="E19" s="42" t="s">
        <v>1914</v>
      </c>
      <c r="F19" s="285" t="s">
        <v>2904</v>
      </c>
      <c r="G19" s="576">
        <v>11300</v>
      </c>
      <c r="H19" s="1346">
        <v>0</v>
      </c>
      <c r="I19" s="866">
        <v>11300</v>
      </c>
      <c r="J19" s="850"/>
      <c r="K19" s="649"/>
    </row>
    <row r="20" spans="1:11" ht="12.75">
      <c r="A20" s="85">
        <f t="shared" si="0"/>
        <v>17</v>
      </c>
      <c r="B20" s="61">
        <v>5902738007939</v>
      </c>
      <c r="C20" s="47" t="s">
        <v>1773</v>
      </c>
      <c r="D20" s="854" t="s">
        <v>1896</v>
      </c>
      <c r="E20" s="72" t="s">
        <v>1912</v>
      </c>
      <c r="F20" s="283" t="s">
        <v>2904</v>
      </c>
      <c r="G20" s="626">
        <v>6500</v>
      </c>
      <c r="H20" s="1342">
        <v>0</v>
      </c>
      <c r="I20" s="855">
        <v>6500</v>
      </c>
      <c r="J20" s="850"/>
      <c r="K20" s="649"/>
    </row>
    <row r="21" spans="1:11" ht="13.5" thickBot="1">
      <c r="A21" s="83">
        <f t="shared" si="0"/>
        <v>18</v>
      </c>
      <c r="B21" s="62">
        <v>5902738007946</v>
      </c>
      <c r="C21" s="52" t="s">
        <v>1774</v>
      </c>
      <c r="D21" s="856" t="s">
        <v>1897</v>
      </c>
      <c r="E21" s="79" t="s">
        <v>1913</v>
      </c>
      <c r="F21" s="282" t="s">
        <v>2904</v>
      </c>
      <c r="G21" s="633">
        <v>6850</v>
      </c>
      <c r="H21" s="1343">
        <v>0.03007518796992481</v>
      </c>
      <c r="I21" s="857">
        <v>6650</v>
      </c>
      <c r="J21" s="850"/>
      <c r="K21" s="649"/>
    </row>
    <row r="22" spans="1:11" ht="13.5" thickBot="1">
      <c r="A22" s="669">
        <f t="shared" si="0"/>
        <v>19</v>
      </c>
      <c r="B22" s="246" t="s">
        <v>1927</v>
      </c>
      <c r="C22" s="247" t="s">
        <v>2511</v>
      </c>
      <c r="D22" s="876" t="s">
        <v>1306</v>
      </c>
      <c r="E22" s="859" t="s">
        <v>1299</v>
      </c>
      <c r="F22" s="1341" t="s">
        <v>2904</v>
      </c>
      <c r="G22" s="637">
        <v>9950</v>
      </c>
      <c r="H22" s="1344">
        <v>-0.04326923076923077</v>
      </c>
      <c r="I22" s="860">
        <v>10400</v>
      </c>
      <c r="J22" s="850"/>
      <c r="K22" s="649"/>
    </row>
    <row r="23" spans="1:11" ht="12.75">
      <c r="A23" s="85">
        <f t="shared" si="0"/>
        <v>20</v>
      </c>
      <c r="B23" s="61">
        <v>5902738005287</v>
      </c>
      <c r="C23" s="47" t="s">
        <v>2472</v>
      </c>
      <c r="D23" s="874" t="s">
        <v>1663</v>
      </c>
      <c r="E23" s="875" t="s">
        <v>1545</v>
      </c>
      <c r="F23" s="283" t="s">
        <v>2904</v>
      </c>
      <c r="G23" s="626">
        <v>9750</v>
      </c>
      <c r="H23" s="1342">
        <v>0</v>
      </c>
      <c r="I23" s="855">
        <v>9750</v>
      </c>
      <c r="J23" s="850"/>
      <c r="K23" s="649"/>
    </row>
    <row r="24" spans="1:11" ht="13.5" thickBot="1">
      <c r="A24" s="83">
        <f t="shared" si="0"/>
        <v>21</v>
      </c>
      <c r="B24" s="62">
        <v>5902738005294</v>
      </c>
      <c r="C24" s="52" t="s">
        <v>2513</v>
      </c>
      <c r="D24" s="877" t="s">
        <v>1664</v>
      </c>
      <c r="E24" s="878" t="s">
        <v>1545</v>
      </c>
      <c r="F24" s="282" t="s">
        <v>2904</v>
      </c>
      <c r="G24" s="633">
        <v>9750</v>
      </c>
      <c r="H24" s="1343">
        <v>0</v>
      </c>
      <c r="I24" s="857">
        <v>9750</v>
      </c>
      <c r="J24" s="850"/>
      <c r="K24" s="649"/>
    </row>
    <row r="25" spans="1:11" ht="12.75">
      <c r="A25" s="36">
        <f t="shared" si="0"/>
        <v>22</v>
      </c>
      <c r="B25" s="37">
        <v>5902738004419</v>
      </c>
      <c r="C25" s="37" t="s">
        <v>2505</v>
      </c>
      <c r="D25" s="871" t="s">
        <v>1467</v>
      </c>
      <c r="E25" s="872" t="s">
        <v>1915</v>
      </c>
      <c r="F25" s="284" t="s">
        <v>2904</v>
      </c>
      <c r="G25" s="574">
        <v>9250</v>
      </c>
      <c r="H25" s="1345">
        <v>0</v>
      </c>
      <c r="I25" s="864">
        <v>9250</v>
      </c>
      <c r="J25" s="850"/>
      <c r="K25" s="852"/>
    </row>
    <row r="26" spans="1:11" ht="13.5" thickBot="1">
      <c r="A26" s="41">
        <f t="shared" si="0"/>
        <v>23</v>
      </c>
      <c r="B26" s="53">
        <v>5902738004426</v>
      </c>
      <c r="C26" s="53" t="s">
        <v>2506</v>
      </c>
      <c r="D26" s="879" t="s">
        <v>1393</v>
      </c>
      <c r="E26" s="880" t="s">
        <v>1916</v>
      </c>
      <c r="F26" s="285" t="s">
        <v>2904</v>
      </c>
      <c r="G26" s="576">
        <v>9850</v>
      </c>
      <c r="H26" s="1346">
        <v>0.010256410256410256</v>
      </c>
      <c r="I26" s="866">
        <v>9750</v>
      </c>
      <c r="J26" s="850"/>
      <c r="K26" s="852"/>
    </row>
    <row r="27" spans="1:11" ht="12.75">
      <c r="A27" s="85">
        <f t="shared" si="0"/>
        <v>24</v>
      </c>
      <c r="B27" s="61" t="s">
        <v>1481</v>
      </c>
      <c r="C27" s="61" t="s">
        <v>2498</v>
      </c>
      <c r="D27" s="874" t="s">
        <v>1468</v>
      </c>
      <c r="E27" s="875" t="s">
        <v>1923</v>
      </c>
      <c r="F27" s="283" t="s">
        <v>2904</v>
      </c>
      <c r="G27" s="626">
        <v>6550</v>
      </c>
      <c r="H27" s="1342">
        <v>0.056451612903225805</v>
      </c>
      <c r="I27" s="855">
        <v>6200</v>
      </c>
      <c r="J27" s="850"/>
      <c r="K27" s="852"/>
    </row>
    <row r="28" spans="1:11" ht="13.5" thickBot="1">
      <c r="A28" s="83">
        <f t="shared" si="0"/>
        <v>25</v>
      </c>
      <c r="B28" s="62" t="s">
        <v>1470</v>
      </c>
      <c r="C28" s="62" t="s">
        <v>2499</v>
      </c>
      <c r="D28" s="877" t="s">
        <v>1387</v>
      </c>
      <c r="E28" s="878" t="s">
        <v>1924</v>
      </c>
      <c r="F28" s="282" t="s">
        <v>2904</v>
      </c>
      <c r="G28" s="633">
        <v>7350</v>
      </c>
      <c r="H28" s="1343">
        <v>0.16666666666666666</v>
      </c>
      <c r="I28" s="857">
        <v>6300</v>
      </c>
      <c r="J28" s="850"/>
      <c r="K28" s="852"/>
    </row>
    <row r="29" spans="1:11" ht="12.75">
      <c r="A29" s="36">
        <f t="shared" si="0"/>
        <v>26</v>
      </c>
      <c r="B29" s="37" t="s">
        <v>1480</v>
      </c>
      <c r="C29" s="37" t="s">
        <v>2515</v>
      </c>
      <c r="D29" s="871" t="s">
        <v>1469</v>
      </c>
      <c r="E29" s="872" t="s">
        <v>1923</v>
      </c>
      <c r="F29" s="284" t="s">
        <v>2904</v>
      </c>
      <c r="G29" s="574">
        <v>6500</v>
      </c>
      <c r="H29" s="1345">
        <v>0</v>
      </c>
      <c r="I29" s="864">
        <v>6500</v>
      </c>
      <c r="J29" s="850"/>
      <c r="K29" s="852"/>
    </row>
    <row r="30" spans="1:11" ht="12.75">
      <c r="A30" s="40">
        <f t="shared" si="0"/>
        <v>27</v>
      </c>
      <c r="B30" s="27" t="s">
        <v>1471</v>
      </c>
      <c r="C30" s="27" t="s">
        <v>2516</v>
      </c>
      <c r="D30" s="248" t="s">
        <v>1388</v>
      </c>
      <c r="E30" s="90" t="s">
        <v>1924</v>
      </c>
      <c r="F30" s="286" t="s">
        <v>2904</v>
      </c>
      <c r="G30" s="575">
        <v>6850</v>
      </c>
      <c r="H30" s="1347">
        <v>0</v>
      </c>
      <c r="I30" s="873">
        <v>6850</v>
      </c>
      <c r="J30" s="850"/>
      <c r="K30" s="852"/>
    </row>
    <row r="31" spans="1:11" ht="13.5" thickBot="1">
      <c r="A31" s="41">
        <f aca="true" t="shared" si="1" ref="A31:A39">A30+1</f>
        <v>28</v>
      </c>
      <c r="B31" s="53" t="s">
        <v>1685</v>
      </c>
      <c r="C31" s="53" t="s">
        <v>2517</v>
      </c>
      <c r="D31" s="865" t="s">
        <v>1662</v>
      </c>
      <c r="E31" s="42" t="s">
        <v>1667</v>
      </c>
      <c r="F31" s="285" t="s">
        <v>2904</v>
      </c>
      <c r="G31" s="576">
        <v>9200</v>
      </c>
      <c r="H31" s="1346">
        <v>0.05747126436781609</v>
      </c>
      <c r="I31" s="866">
        <v>8700</v>
      </c>
      <c r="J31" s="850"/>
      <c r="K31" s="852"/>
    </row>
    <row r="32" spans="1:11" ht="12.75">
      <c r="A32" s="85">
        <f t="shared" si="1"/>
        <v>29</v>
      </c>
      <c r="B32" s="45">
        <v>5902738011219</v>
      </c>
      <c r="C32" s="61" t="s">
        <v>2303</v>
      </c>
      <c r="D32" s="874" t="s">
        <v>2695</v>
      </c>
      <c r="E32" s="875" t="s">
        <v>2299</v>
      </c>
      <c r="F32" s="283" t="s">
        <v>2904</v>
      </c>
      <c r="G32" s="626">
        <v>10200</v>
      </c>
      <c r="H32" s="1342">
        <v>0</v>
      </c>
      <c r="I32" s="855">
        <v>10200</v>
      </c>
      <c r="J32" s="850"/>
      <c r="K32" s="852"/>
    </row>
    <row r="33" spans="1:11" ht="12.75">
      <c r="A33" s="1">
        <f t="shared" si="1"/>
        <v>30</v>
      </c>
      <c r="B33" s="26">
        <v>5902738011226</v>
      </c>
      <c r="C33" s="74" t="s">
        <v>2304</v>
      </c>
      <c r="D33" s="140" t="s">
        <v>2696</v>
      </c>
      <c r="E33" s="82" t="s">
        <v>2300</v>
      </c>
      <c r="F33" s="287" t="s">
        <v>2904</v>
      </c>
      <c r="G33" s="572">
        <v>10500</v>
      </c>
      <c r="H33" s="1348">
        <v>0</v>
      </c>
      <c r="I33" s="853">
        <v>10500</v>
      </c>
      <c r="J33" s="850"/>
      <c r="K33" s="852"/>
    </row>
    <row r="34" spans="1:11" ht="13.5" thickBot="1">
      <c r="A34" s="83">
        <f t="shared" si="1"/>
        <v>31</v>
      </c>
      <c r="B34" s="54">
        <v>5902738011233</v>
      </c>
      <c r="C34" s="62" t="s">
        <v>2305</v>
      </c>
      <c r="D34" s="856" t="s">
        <v>2697</v>
      </c>
      <c r="E34" s="52" t="s">
        <v>2</v>
      </c>
      <c r="F34" s="282" t="s">
        <v>2904</v>
      </c>
      <c r="G34" s="633">
        <v>12900</v>
      </c>
      <c r="H34" s="1343">
        <v>0</v>
      </c>
      <c r="I34" s="857">
        <v>12900</v>
      </c>
      <c r="J34" s="850"/>
      <c r="K34" s="852"/>
    </row>
    <row r="35" spans="1:11" ht="12.75">
      <c r="A35" s="36">
        <f t="shared" si="1"/>
        <v>32</v>
      </c>
      <c r="B35" s="37">
        <v>5902738014708</v>
      </c>
      <c r="C35" s="37" t="s">
        <v>896</v>
      </c>
      <c r="D35" s="863" t="s">
        <v>6</v>
      </c>
      <c r="E35" s="38" t="s">
        <v>1147</v>
      </c>
      <c r="F35" s="284" t="s">
        <v>2904</v>
      </c>
      <c r="G35" s="574">
        <v>7350</v>
      </c>
      <c r="H35" s="1209" t="s">
        <v>2717</v>
      </c>
      <c r="I35" s="1210"/>
      <c r="J35" s="850"/>
      <c r="K35" s="649"/>
    </row>
    <row r="36" spans="1:11" ht="13.5" thickBot="1">
      <c r="A36" s="41">
        <f t="shared" si="1"/>
        <v>33</v>
      </c>
      <c r="B36" s="53">
        <v>5902738014692</v>
      </c>
      <c r="C36" s="53" t="s">
        <v>895</v>
      </c>
      <c r="D36" s="865" t="s">
        <v>7</v>
      </c>
      <c r="E36" s="42" t="s">
        <v>1148</v>
      </c>
      <c r="F36" s="285" t="s">
        <v>2904</v>
      </c>
      <c r="G36" s="576">
        <v>7850</v>
      </c>
      <c r="H36" s="1219"/>
      <c r="I36" s="1220"/>
      <c r="J36" s="850"/>
      <c r="K36" s="649"/>
    </row>
    <row r="37" spans="1:11" ht="12.75">
      <c r="A37" s="85">
        <f t="shared" si="1"/>
        <v>34</v>
      </c>
      <c r="B37" s="45">
        <v>5902738014739</v>
      </c>
      <c r="C37" s="61" t="s">
        <v>1145</v>
      </c>
      <c r="D37" s="854" t="s">
        <v>2616</v>
      </c>
      <c r="E37" s="47" t="s">
        <v>1149</v>
      </c>
      <c r="F37" s="283" t="s">
        <v>2904</v>
      </c>
      <c r="G37" s="626">
        <v>10850</v>
      </c>
      <c r="H37" s="1219"/>
      <c r="I37" s="1220"/>
      <c r="J37" s="850"/>
      <c r="K37" s="649"/>
    </row>
    <row r="38" spans="1:11" ht="12.75">
      <c r="A38" s="1">
        <f t="shared" si="1"/>
        <v>35</v>
      </c>
      <c r="B38" s="26">
        <v>5902738014746</v>
      </c>
      <c r="C38" s="74" t="s">
        <v>1146</v>
      </c>
      <c r="D38" s="139" t="s">
        <v>2618</v>
      </c>
      <c r="E38" s="18" t="s">
        <v>1149</v>
      </c>
      <c r="F38" s="287" t="s">
        <v>2904</v>
      </c>
      <c r="G38" s="572">
        <v>10850</v>
      </c>
      <c r="H38" s="1219"/>
      <c r="I38" s="1220"/>
      <c r="J38" s="850"/>
      <c r="K38" s="649"/>
    </row>
    <row r="39" spans="1:11" ht="12.75">
      <c r="A39" s="1">
        <f t="shared" si="1"/>
        <v>36</v>
      </c>
      <c r="B39" s="26">
        <v>5902738014715</v>
      </c>
      <c r="C39" s="74" t="s">
        <v>897</v>
      </c>
      <c r="D39" s="139" t="s">
        <v>2617</v>
      </c>
      <c r="E39" s="18" t="s">
        <v>1150</v>
      </c>
      <c r="F39" s="287" t="s">
        <v>2904</v>
      </c>
      <c r="G39" s="572">
        <v>11550</v>
      </c>
      <c r="H39" s="1219"/>
      <c r="I39" s="1220"/>
      <c r="J39" s="850"/>
      <c r="K39" s="649"/>
    </row>
    <row r="40" spans="1:11" ht="13.5" thickBot="1">
      <c r="A40" s="83">
        <f aca="true" t="shared" si="2" ref="A40:A68">A39+1</f>
        <v>37</v>
      </c>
      <c r="B40" s="54">
        <v>5902738014722</v>
      </c>
      <c r="C40" s="62" t="s">
        <v>898</v>
      </c>
      <c r="D40" s="856" t="s">
        <v>2619</v>
      </c>
      <c r="E40" s="52" t="s">
        <v>1150</v>
      </c>
      <c r="F40" s="282" t="s">
        <v>2904</v>
      </c>
      <c r="G40" s="633">
        <v>11550</v>
      </c>
      <c r="H40" s="1211"/>
      <c r="I40" s="1212"/>
      <c r="J40" s="850"/>
      <c r="K40" s="649"/>
    </row>
    <row r="41" spans="1:11" ht="12.75">
      <c r="A41" s="36">
        <f t="shared" si="2"/>
        <v>38</v>
      </c>
      <c r="B41" s="37">
        <v>5902738007991</v>
      </c>
      <c r="C41" s="38" t="s">
        <v>1905</v>
      </c>
      <c r="D41" s="871" t="s">
        <v>1926</v>
      </c>
      <c r="E41" s="872" t="s">
        <v>1907</v>
      </c>
      <c r="F41" s="284" t="s">
        <v>2904</v>
      </c>
      <c r="G41" s="574">
        <v>9500</v>
      </c>
      <c r="H41" s="1345">
        <v>0</v>
      </c>
      <c r="I41" s="864">
        <v>9500</v>
      </c>
      <c r="J41" s="850"/>
      <c r="K41" s="649"/>
    </row>
    <row r="42" spans="1:11" ht="13.5" thickBot="1">
      <c r="A42" s="41">
        <f t="shared" si="2"/>
        <v>39</v>
      </c>
      <c r="B42" s="53">
        <v>5902738008004</v>
      </c>
      <c r="C42" s="42" t="s">
        <v>1906</v>
      </c>
      <c r="D42" s="879" t="s">
        <v>2620</v>
      </c>
      <c r="E42" s="880" t="s">
        <v>1908</v>
      </c>
      <c r="F42" s="285" t="s">
        <v>2904</v>
      </c>
      <c r="G42" s="576">
        <v>12850</v>
      </c>
      <c r="H42" s="1346">
        <v>-0.01532567049808429</v>
      </c>
      <c r="I42" s="866">
        <v>13050</v>
      </c>
      <c r="J42" s="850"/>
      <c r="K42" s="649"/>
    </row>
    <row r="43" spans="1:11" ht="12.75">
      <c r="A43" s="85">
        <f t="shared" si="2"/>
        <v>40</v>
      </c>
      <c r="B43" s="61">
        <v>5902738007922</v>
      </c>
      <c r="C43" s="47" t="s">
        <v>2520</v>
      </c>
      <c r="D43" s="854" t="s">
        <v>1900</v>
      </c>
      <c r="E43" s="47" t="s">
        <v>1909</v>
      </c>
      <c r="F43" s="283" t="s">
        <v>2904</v>
      </c>
      <c r="G43" s="1350">
        <v>7450</v>
      </c>
      <c r="H43" s="1349">
        <v>0.07971014492753623</v>
      </c>
      <c r="I43" s="883">
        <v>6900</v>
      </c>
      <c r="J43" s="850"/>
      <c r="K43" s="649"/>
    </row>
    <row r="44" spans="1:11" ht="12.75">
      <c r="A44" s="1">
        <f t="shared" si="2"/>
        <v>41</v>
      </c>
      <c r="B44" s="26">
        <v>5902738005300</v>
      </c>
      <c r="C44" s="18" t="s">
        <v>2521</v>
      </c>
      <c r="D44" s="139" t="s">
        <v>1665</v>
      </c>
      <c r="E44" s="18" t="s">
        <v>1910</v>
      </c>
      <c r="F44" s="287" t="s">
        <v>2904</v>
      </c>
      <c r="G44" s="572">
        <v>8250</v>
      </c>
      <c r="H44" s="1348">
        <v>0.13013698630136986</v>
      </c>
      <c r="I44" s="853">
        <v>7300</v>
      </c>
      <c r="J44" s="850"/>
      <c r="K44" s="649"/>
    </row>
    <row r="45" spans="1:11" ht="13.5" thickBot="1">
      <c r="A45" s="83">
        <f t="shared" si="2"/>
        <v>42</v>
      </c>
      <c r="B45" s="54">
        <v>5902738005317</v>
      </c>
      <c r="C45" s="52" t="s">
        <v>2522</v>
      </c>
      <c r="D45" s="856" t="s">
        <v>1666</v>
      </c>
      <c r="E45" s="52" t="s">
        <v>1911</v>
      </c>
      <c r="F45" s="282" t="s">
        <v>2904</v>
      </c>
      <c r="G45" s="633">
        <v>9350</v>
      </c>
      <c r="H45" s="1343">
        <v>0.1130952380952381</v>
      </c>
      <c r="I45" s="857">
        <v>8400</v>
      </c>
      <c r="J45" s="850"/>
      <c r="K45" s="649"/>
    </row>
    <row r="46" spans="1:11" ht="12.75">
      <c r="A46" s="36">
        <f t="shared" si="2"/>
        <v>43</v>
      </c>
      <c r="B46" s="37">
        <v>5902738009339</v>
      </c>
      <c r="C46" s="38" t="s">
        <v>2308</v>
      </c>
      <c r="D46" s="863" t="s">
        <v>1995</v>
      </c>
      <c r="E46" s="38" t="s">
        <v>2316</v>
      </c>
      <c r="F46" s="284" t="s">
        <v>2904</v>
      </c>
      <c r="G46" s="574">
        <v>7900</v>
      </c>
      <c r="H46" s="1345">
        <v>0</v>
      </c>
      <c r="I46" s="864">
        <v>7900</v>
      </c>
      <c r="J46" s="850"/>
      <c r="K46" s="649"/>
    </row>
    <row r="47" spans="1:11" ht="12.75">
      <c r="A47" s="40">
        <f t="shared" si="2"/>
        <v>44</v>
      </c>
      <c r="B47" s="27">
        <v>5902738009346</v>
      </c>
      <c r="C47" s="20" t="s">
        <v>2309</v>
      </c>
      <c r="D47" s="249" t="s">
        <v>1996</v>
      </c>
      <c r="E47" s="20" t="s">
        <v>2317</v>
      </c>
      <c r="F47" s="286" t="s">
        <v>2904</v>
      </c>
      <c r="G47" s="575">
        <v>8800</v>
      </c>
      <c r="H47" s="1347">
        <v>0</v>
      </c>
      <c r="I47" s="873">
        <v>8800</v>
      </c>
      <c r="J47" s="850"/>
      <c r="K47" s="649"/>
    </row>
    <row r="48" spans="1:9" ht="13.5" thickBot="1">
      <c r="A48" s="41">
        <f t="shared" si="2"/>
        <v>45</v>
      </c>
      <c r="B48" s="884">
        <v>5902738009353</v>
      </c>
      <c r="C48" s="42" t="s">
        <v>2310</v>
      </c>
      <c r="D48" s="865" t="s">
        <v>1997</v>
      </c>
      <c r="E48" s="42" t="s">
        <v>2318</v>
      </c>
      <c r="F48" s="285" t="s">
        <v>2904</v>
      </c>
      <c r="G48" s="576">
        <v>9850</v>
      </c>
      <c r="H48" s="1346">
        <v>0</v>
      </c>
      <c r="I48" s="866">
        <v>9850</v>
      </c>
    </row>
    <row r="49" spans="1:9" ht="12.75">
      <c r="A49" s="85">
        <f t="shared" si="2"/>
        <v>46</v>
      </c>
      <c r="B49" s="45">
        <v>5902738009384</v>
      </c>
      <c r="C49" s="47" t="s">
        <v>2311</v>
      </c>
      <c r="D49" s="854" t="s">
        <v>1998</v>
      </c>
      <c r="E49" s="47" t="s">
        <v>2319</v>
      </c>
      <c r="F49" s="283" t="s">
        <v>2904</v>
      </c>
      <c r="G49" s="626">
        <v>8800</v>
      </c>
      <c r="H49" s="1342">
        <v>0</v>
      </c>
      <c r="I49" s="855">
        <v>8800</v>
      </c>
    </row>
    <row r="50" spans="1:9" ht="12.75">
      <c r="A50" s="1">
        <f t="shared" si="2"/>
        <v>47</v>
      </c>
      <c r="B50" s="26">
        <v>5902738009360</v>
      </c>
      <c r="C50" s="18" t="s">
        <v>2315</v>
      </c>
      <c r="D50" s="139" t="s">
        <v>2001</v>
      </c>
      <c r="E50" s="18" t="s">
        <v>2322</v>
      </c>
      <c r="F50" s="287" t="s">
        <v>2904</v>
      </c>
      <c r="G50" s="572">
        <v>10650</v>
      </c>
      <c r="H50" s="1348">
        <v>0.15135135135135136</v>
      </c>
      <c r="I50" s="853">
        <v>9250</v>
      </c>
    </row>
    <row r="51" spans="1:9" ht="13.5" thickBot="1">
      <c r="A51" s="83">
        <f t="shared" si="2"/>
        <v>48</v>
      </c>
      <c r="B51" s="54">
        <v>5902738009377</v>
      </c>
      <c r="C51" s="52" t="s">
        <v>2314</v>
      </c>
      <c r="D51" s="856" t="s">
        <v>2002</v>
      </c>
      <c r="E51" s="52" t="s">
        <v>2323</v>
      </c>
      <c r="F51" s="282" t="s">
        <v>2904</v>
      </c>
      <c r="G51" s="633">
        <v>11600</v>
      </c>
      <c r="H51" s="1343">
        <v>0.03571428571428571</v>
      </c>
      <c r="I51" s="857">
        <v>11200</v>
      </c>
    </row>
    <row r="52" spans="1:9" ht="12.75">
      <c r="A52" s="36">
        <f t="shared" si="2"/>
        <v>49</v>
      </c>
      <c r="B52" s="37">
        <v>5902738009391</v>
      </c>
      <c r="C52" s="38" t="s">
        <v>2312</v>
      </c>
      <c r="D52" s="863" t="s">
        <v>1999</v>
      </c>
      <c r="E52" s="38" t="s">
        <v>2320</v>
      </c>
      <c r="F52" s="284" t="s">
        <v>2904</v>
      </c>
      <c r="G52" s="574">
        <v>10750</v>
      </c>
      <c r="H52" s="1345">
        <v>0.09137055837563451</v>
      </c>
      <c r="I52" s="864">
        <v>9850</v>
      </c>
    </row>
    <row r="53" spans="1:9" ht="12.75" customHeight="1" thickBot="1">
      <c r="A53" s="40">
        <f t="shared" si="2"/>
        <v>50</v>
      </c>
      <c r="B53" s="27">
        <v>5902738009407</v>
      </c>
      <c r="C53" s="20" t="s">
        <v>2313</v>
      </c>
      <c r="D53" s="249" t="s">
        <v>2000</v>
      </c>
      <c r="E53" s="20" t="s">
        <v>2321</v>
      </c>
      <c r="F53" s="286" t="s">
        <v>2904</v>
      </c>
      <c r="G53" s="575">
        <v>12450</v>
      </c>
      <c r="H53" s="1346">
        <v>0.020491803278688523</v>
      </c>
      <c r="I53" s="866">
        <v>12200</v>
      </c>
    </row>
    <row r="54" spans="1:9" ht="12.75" customHeight="1" thickBot="1">
      <c r="A54" s="41">
        <f t="shared" si="2"/>
        <v>51</v>
      </c>
      <c r="B54" s="53">
        <v>5902738015552</v>
      </c>
      <c r="C54" s="42" t="s">
        <v>924</v>
      </c>
      <c r="D54" s="149" t="s">
        <v>8</v>
      </c>
      <c r="E54" s="42" t="s">
        <v>1162</v>
      </c>
      <c r="F54" s="285" t="s">
        <v>2904</v>
      </c>
      <c r="G54" s="576">
        <v>14200</v>
      </c>
      <c r="H54" s="1209" t="s">
        <v>2717</v>
      </c>
      <c r="I54" s="1210"/>
    </row>
    <row r="55" spans="1:9" ht="13.5" customHeight="1">
      <c r="A55" s="85">
        <f t="shared" si="2"/>
        <v>52</v>
      </c>
      <c r="B55" s="45">
        <v>5902738015620</v>
      </c>
      <c r="C55" s="47" t="s">
        <v>931</v>
      </c>
      <c r="D55" s="854" t="s">
        <v>2607</v>
      </c>
      <c r="E55" s="47" t="s">
        <v>1138</v>
      </c>
      <c r="F55" s="283" t="s">
        <v>2904</v>
      </c>
      <c r="G55" s="626">
        <v>8800</v>
      </c>
      <c r="H55" s="1219"/>
      <c r="I55" s="1220"/>
    </row>
    <row r="56" spans="1:9" ht="12.75">
      <c r="A56" s="1">
        <f t="shared" si="2"/>
        <v>53</v>
      </c>
      <c r="B56" s="26">
        <v>5902738015637</v>
      </c>
      <c r="C56" s="18" t="s">
        <v>932</v>
      </c>
      <c r="D56" s="139" t="s">
        <v>2608</v>
      </c>
      <c r="E56" s="18" t="s">
        <v>1139</v>
      </c>
      <c r="F56" s="287" t="s">
        <v>2904</v>
      </c>
      <c r="G56" s="572">
        <v>9600</v>
      </c>
      <c r="H56" s="1219"/>
      <c r="I56" s="1220"/>
    </row>
    <row r="57" spans="1:9" ht="13.5" thickBot="1">
      <c r="A57" s="83">
        <f t="shared" si="2"/>
        <v>54</v>
      </c>
      <c r="B57" s="54">
        <v>5902738015644</v>
      </c>
      <c r="C57" s="52" t="s">
        <v>933</v>
      </c>
      <c r="D57" s="856" t="s">
        <v>2609</v>
      </c>
      <c r="E57" s="52" t="s">
        <v>1140</v>
      </c>
      <c r="F57" s="282" t="s">
        <v>2904</v>
      </c>
      <c r="G57" s="633">
        <v>10200</v>
      </c>
      <c r="H57" s="1219"/>
      <c r="I57" s="1220"/>
    </row>
    <row r="58" spans="1:9" ht="12.75">
      <c r="A58" s="36">
        <f t="shared" si="2"/>
        <v>55</v>
      </c>
      <c r="B58" s="37">
        <v>5902738015583</v>
      </c>
      <c r="C58" s="38" t="s">
        <v>927</v>
      </c>
      <c r="D58" s="863" t="s">
        <v>2610</v>
      </c>
      <c r="E58" s="38" t="s">
        <v>1141</v>
      </c>
      <c r="F58" s="284" t="s">
        <v>2904</v>
      </c>
      <c r="G58" s="574">
        <v>8850</v>
      </c>
      <c r="H58" s="1219"/>
      <c r="I58" s="1220"/>
    </row>
    <row r="59" spans="1:9" ht="12.75">
      <c r="A59" s="40">
        <f t="shared" si="2"/>
        <v>56</v>
      </c>
      <c r="B59" s="27">
        <v>5902738015569</v>
      </c>
      <c r="C59" s="20" t="s">
        <v>925</v>
      </c>
      <c r="D59" s="249" t="s">
        <v>2611</v>
      </c>
      <c r="E59" s="20" t="s">
        <v>1143</v>
      </c>
      <c r="F59" s="286" t="s">
        <v>2904</v>
      </c>
      <c r="G59" s="575">
        <v>11600</v>
      </c>
      <c r="H59" s="1219"/>
      <c r="I59" s="1220"/>
    </row>
    <row r="60" spans="1:9" ht="12.75">
      <c r="A60" s="40">
        <f t="shared" si="2"/>
        <v>57</v>
      </c>
      <c r="B60" s="27">
        <v>5902738015576</v>
      </c>
      <c r="C60" s="20" t="s">
        <v>926</v>
      </c>
      <c r="D60" s="249" t="s">
        <v>2612</v>
      </c>
      <c r="E60" s="20" t="s">
        <v>1144</v>
      </c>
      <c r="F60" s="286" t="s">
        <v>2904</v>
      </c>
      <c r="G60" s="575">
        <v>12200</v>
      </c>
      <c r="H60" s="1219"/>
      <c r="I60" s="1220"/>
    </row>
    <row r="61" spans="1:9" ht="12.75">
      <c r="A61" s="40">
        <f t="shared" si="2"/>
        <v>58</v>
      </c>
      <c r="B61" s="27">
        <v>5902738015590</v>
      </c>
      <c r="C61" s="378" t="s">
        <v>928</v>
      </c>
      <c r="D61" s="249" t="s">
        <v>2613</v>
      </c>
      <c r="E61" s="20" t="s">
        <v>1142</v>
      </c>
      <c r="F61" s="286" t="s">
        <v>2904</v>
      </c>
      <c r="G61" s="575">
        <v>12200</v>
      </c>
      <c r="H61" s="1219"/>
      <c r="I61" s="1220"/>
    </row>
    <row r="62" spans="1:9" ht="12.75">
      <c r="A62" s="40">
        <f t="shared" si="2"/>
        <v>59</v>
      </c>
      <c r="B62" s="27">
        <v>5902738015606</v>
      </c>
      <c r="C62" s="20" t="s">
        <v>929</v>
      </c>
      <c r="D62" s="249" t="s">
        <v>2614</v>
      </c>
      <c r="E62" s="20" t="s">
        <v>1160</v>
      </c>
      <c r="F62" s="286" t="s">
        <v>2904</v>
      </c>
      <c r="G62" s="575">
        <v>12750</v>
      </c>
      <c r="H62" s="1219"/>
      <c r="I62" s="1220"/>
    </row>
    <row r="63" spans="1:9" ht="13.5" thickBot="1">
      <c r="A63" s="41">
        <f t="shared" si="2"/>
        <v>60</v>
      </c>
      <c r="B63" s="53">
        <v>5902738015613</v>
      </c>
      <c r="C63" s="42" t="s">
        <v>930</v>
      </c>
      <c r="D63" s="865" t="s">
        <v>2615</v>
      </c>
      <c r="E63" s="42" t="s">
        <v>1161</v>
      </c>
      <c r="F63" s="285" t="s">
        <v>2904</v>
      </c>
      <c r="G63" s="576">
        <v>14500</v>
      </c>
      <c r="H63" s="1219"/>
      <c r="I63" s="1220"/>
    </row>
    <row r="64" spans="1:9" ht="12.75">
      <c r="A64" s="85">
        <f t="shared" si="2"/>
        <v>61</v>
      </c>
      <c r="B64" s="45">
        <v>5902738015712</v>
      </c>
      <c r="C64" s="47" t="s">
        <v>934</v>
      </c>
      <c r="D64" s="854" t="s">
        <v>1151</v>
      </c>
      <c r="E64" s="47" t="s">
        <v>2302</v>
      </c>
      <c r="F64" s="283" t="s">
        <v>2904</v>
      </c>
      <c r="G64" s="626">
        <v>7150</v>
      </c>
      <c r="H64" s="1219"/>
      <c r="I64" s="1220"/>
    </row>
    <row r="65" spans="1:9" ht="12.75">
      <c r="A65" s="1">
        <f t="shared" si="2"/>
        <v>62</v>
      </c>
      <c r="B65" s="26">
        <v>5902738015729</v>
      </c>
      <c r="C65" s="18" t="s">
        <v>935</v>
      </c>
      <c r="D65" s="139" t="s">
        <v>1152</v>
      </c>
      <c r="E65" s="18" t="s">
        <v>1156</v>
      </c>
      <c r="F65" s="287" t="s">
        <v>2904</v>
      </c>
      <c r="G65" s="572">
        <v>7750</v>
      </c>
      <c r="H65" s="1219"/>
      <c r="I65" s="1220"/>
    </row>
    <row r="66" spans="1:9" ht="12.75">
      <c r="A66" s="1">
        <f t="shared" si="2"/>
        <v>63</v>
      </c>
      <c r="B66" s="26">
        <v>5902738015736</v>
      </c>
      <c r="C66" s="18" t="s">
        <v>936</v>
      </c>
      <c r="D66" s="139" t="s">
        <v>1153</v>
      </c>
      <c r="E66" s="18" t="s">
        <v>1157</v>
      </c>
      <c r="F66" s="287" t="s">
        <v>2904</v>
      </c>
      <c r="G66" s="572">
        <v>9250</v>
      </c>
      <c r="H66" s="1219"/>
      <c r="I66" s="1220"/>
    </row>
    <row r="67" spans="1:9" ht="12.75">
      <c r="A67" s="1">
        <f t="shared" si="2"/>
        <v>64</v>
      </c>
      <c r="B67" s="26">
        <v>5902738015743</v>
      </c>
      <c r="C67" s="18" t="s">
        <v>937</v>
      </c>
      <c r="D67" s="139" t="s">
        <v>1154</v>
      </c>
      <c r="E67" s="18" t="s">
        <v>1158</v>
      </c>
      <c r="F67" s="287" t="s">
        <v>2904</v>
      </c>
      <c r="G67" s="572">
        <v>9150</v>
      </c>
      <c r="H67" s="1219"/>
      <c r="I67" s="1220"/>
    </row>
    <row r="68" spans="1:9" ht="13.5" thickBot="1">
      <c r="A68" s="83">
        <f t="shared" si="2"/>
        <v>65</v>
      </c>
      <c r="B68" s="54">
        <v>5902738015750</v>
      </c>
      <c r="C68" s="52" t="s">
        <v>938</v>
      </c>
      <c r="D68" s="856" t="s">
        <v>1155</v>
      </c>
      <c r="E68" s="52" t="s">
        <v>1159</v>
      </c>
      <c r="F68" s="282" t="s">
        <v>2904</v>
      </c>
      <c r="G68" s="573">
        <v>10650</v>
      </c>
      <c r="H68" s="1211"/>
      <c r="I68" s="1212"/>
    </row>
    <row r="69" spans="1:9" ht="16.5" customHeight="1" thickBot="1">
      <c r="A69" s="1283" t="s">
        <v>2559</v>
      </c>
      <c r="B69" s="1284"/>
      <c r="C69" s="1284"/>
      <c r="D69" s="1284"/>
      <c r="E69" s="1284"/>
      <c r="F69" s="1284"/>
      <c r="G69" s="1284"/>
      <c r="H69" s="1284"/>
      <c r="I69" s="1285"/>
    </row>
    <row r="70" spans="1:9" ht="12.75">
      <c r="A70" s="85">
        <v>1</v>
      </c>
      <c r="B70" s="61" t="s">
        <v>1686</v>
      </c>
      <c r="C70" s="47" t="s">
        <v>1670</v>
      </c>
      <c r="D70" s="194" t="s">
        <v>1903</v>
      </c>
      <c r="E70" s="47" t="s">
        <v>1680</v>
      </c>
      <c r="F70" s="283" t="s">
        <v>2904</v>
      </c>
      <c r="G70" s="1351">
        <v>9200</v>
      </c>
      <c r="H70" s="1342">
        <v>0.08235294117647059</v>
      </c>
      <c r="I70" s="855">
        <v>8500</v>
      </c>
    </row>
    <row r="71" spans="1:9" ht="13.5" thickBot="1">
      <c r="A71" s="83">
        <f>A70+1</f>
        <v>2</v>
      </c>
      <c r="B71" s="62" t="s">
        <v>1687</v>
      </c>
      <c r="C71" s="52" t="s">
        <v>1671</v>
      </c>
      <c r="D71" s="193" t="s">
        <v>1904</v>
      </c>
      <c r="E71" s="52" t="s">
        <v>1681</v>
      </c>
      <c r="F71" s="282" t="s">
        <v>2904</v>
      </c>
      <c r="G71" s="1352">
        <v>9850</v>
      </c>
      <c r="H71" s="1343">
        <v>0.047872340425531915</v>
      </c>
      <c r="I71" s="857">
        <v>9400</v>
      </c>
    </row>
    <row r="72" spans="1:9" ht="12.75">
      <c r="A72" s="36">
        <f>A71+1</f>
        <v>3</v>
      </c>
      <c r="B72" s="37">
        <v>5902738007809</v>
      </c>
      <c r="C72" s="38" t="s">
        <v>1762</v>
      </c>
      <c r="D72" s="146" t="s">
        <v>1901</v>
      </c>
      <c r="E72" s="38" t="s">
        <v>1680</v>
      </c>
      <c r="F72" s="284" t="s">
        <v>2904</v>
      </c>
      <c r="G72" s="1353">
        <v>9200</v>
      </c>
      <c r="H72" s="1345">
        <v>0.06358381502890173</v>
      </c>
      <c r="I72" s="864">
        <v>8650</v>
      </c>
    </row>
    <row r="73" spans="1:9" ht="13.5" thickBot="1">
      <c r="A73" s="41">
        <f>A72+1</f>
        <v>4</v>
      </c>
      <c r="B73" s="53">
        <v>5902738007816</v>
      </c>
      <c r="C73" s="42" t="s">
        <v>1763</v>
      </c>
      <c r="D73" s="149" t="s">
        <v>1902</v>
      </c>
      <c r="E73" s="42" t="s">
        <v>1681</v>
      </c>
      <c r="F73" s="285" t="s">
        <v>2904</v>
      </c>
      <c r="G73" s="1354">
        <v>9850</v>
      </c>
      <c r="H73" s="1346">
        <v>0.047872340425531915</v>
      </c>
      <c r="I73" s="866">
        <v>9400</v>
      </c>
    </row>
    <row r="74" spans="1:9" ht="12.75">
      <c r="A74" s="85">
        <f>A73+1</f>
        <v>5</v>
      </c>
      <c r="B74" s="61" t="s">
        <v>1688</v>
      </c>
      <c r="C74" s="47" t="s">
        <v>1672</v>
      </c>
      <c r="D74" s="194" t="s">
        <v>1929</v>
      </c>
      <c r="E74" s="47" t="s">
        <v>1682</v>
      </c>
      <c r="F74" s="283" t="s">
        <v>2904</v>
      </c>
      <c r="G74" s="1355">
        <v>7550</v>
      </c>
      <c r="H74" s="1342">
        <v>0.11851851851851852</v>
      </c>
      <c r="I74" s="855">
        <v>6750</v>
      </c>
    </row>
    <row r="75" spans="1:9" ht="13.5" thickBot="1">
      <c r="A75" s="83">
        <f aca="true" t="shared" si="3" ref="A75:A80">A74+1</f>
        <v>6</v>
      </c>
      <c r="B75" s="62" t="s">
        <v>1689</v>
      </c>
      <c r="C75" s="52" t="s">
        <v>1673</v>
      </c>
      <c r="D75" s="193" t="s">
        <v>1930</v>
      </c>
      <c r="E75" s="52" t="s">
        <v>1683</v>
      </c>
      <c r="F75" s="282" t="s">
        <v>2904</v>
      </c>
      <c r="G75" s="1352">
        <v>7750</v>
      </c>
      <c r="H75" s="1343">
        <v>0.09929078014184398</v>
      </c>
      <c r="I75" s="857">
        <v>7050</v>
      </c>
    </row>
    <row r="76" spans="1:9" ht="12.75">
      <c r="A76" s="36">
        <f t="shared" si="3"/>
        <v>7</v>
      </c>
      <c r="B76" s="37" t="s">
        <v>1690</v>
      </c>
      <c r="C76" s="38" t="s">
        <v>1674</v>
      </c>
      <c r="D76" s="146" t="s">
        <v>1931</v>
      </c>
      <c r="E76" s="38" t="s">
        <v>1682</v>
      </c>
      <c r="F76" s="284" t="s">
        <v>2904</v>
      </c>
      <c r="G76" s="1353">
        <v>7550</v>
      </c>
      <c r="H76" s="1345">
        <v>0.11851851851851852</v>
      </c>
      <c r="I76" s="864">
        <v>6750</v>
      </c>
    </row>
    <row r="77" spans="1:9" ht="13.5" thickBot="1">
      <c r="A77" s="41">
        <f t="shared" si="3"/>
        <v>8</v>
      </c>
      <c r="B77" s="53" t="s">
        <v>1691</v>
      </c>
      <c r="C77" s="42" t="s">
        <v>1675</v>
      </c>
      <c r="D77" s="149" t="s">
        <v>1932</v>
      </c>
      <c r="E77" s="42" t="s">
        <v>1683</v>
      </c>
      <c r="F77" s="285" t="s">
        <v>2904</v>
      </c>
      <c r="G77" s="1354">
        <v>7750</v>
      </c>
      <c r="H77" s="1346">
        <v>0.09929078014184398</v>
      </c>
      <c r="I77" s="866">
        <v>7050</v>
      </c>
    </row>
    <row r="78" spans="1:9" ht="12.75">
      <c r="A78" s="85">
        <f t="shared" si="3"/>
        <v>9</v>
      </c>
      <c r="B78" s="61" t="s">
        <v>1692</v>
      </c>
      <c r="C78" s="47" t="s">
        <v>1676</v>
      </c>
      <c r="D78" s="194" t="s">
        <v>1933</v>
      </c>
      <c r="E78" s="47" t="s">
        <v>1682</v>
      </c>
      <c r="F78" s="283" t="s">
        <v>2904</v>
      </c>
      <c r="G78" s="1355">
        <v>7550</v>
      </c>
      <c r="H78" s="1342">
        <v>0.11851851851851852</v>
      </c>
      <c r="I78" s="855">
        <v>6750</v>
      </c>
    </row>
    <row r="79" spans="1:9" ht="13.5" thickBot="1">
      <c r="A79" s="83">
        <f t="shared" si="3"/>
        <v>10</v>
      </c>
      <c r="B79" s="62" t="s">
        <v>1693</v>
      </c>
      <c r="C79" s="52" t="s">
        <v>1677</v>
      </c>
      <c r="D79" s="193" t="s">
        <v>1934</v>
      </c>
      <c r="E79" s="52" t="s">
        <v>1683</v>
      </c>
      <c r="F79" s="282" t="s">
        <v>2904</v>
      </c>
      <c r="G79" s="1352">
        <v>7850</v>
      </c>
      <c r="H79" s="1343">
        <v>0.11347517730496454</v>
      </c>
      <c r="I79" s="857">
        <v>7050</v>
      </c>
    </row>
    <row r="80" spans="1:9" ht="12.75">
      <c r="A80" s="36">
        <f t="shared" si="3"/>
        <v>11</v>
      </c>
      <c r="B80" s="37" t="s">
        <v>1694</v>
      </c>
      <c r="C80" s="38" t="s">
        <v>1678</v>
      </c>
      <c r="D80" s="146" t="s">
        <v>1935</v>
      </c>
      <c r="E80" s="38" t="s">
        <v>1684</v>
      </c>
      <c r="F80" s="284" t="s">
        <v>2904</v>
      </c>
      <c r="G80" s="1353">
        <v>7550</v>
      </c>
      <c r="H80" s="1345">
        <v>0.11851851851851852</v>
      </c>
      <c r="I80" s="864">
        <v>6750</v>
      </c>
    </row>
    <row r="81" spans="1:9" ht="13.5" thickBot="1">
      <c r="A81" s="41">
        <f>A80+1</f>
        <v>12</v>
      </c>
      <c r="B81" s="53" t="s">
        <v>1695</v>
      </c>
      <c r="C81" s="42" t="s">
        <v>1679</v>
      </c>
      <c r="D81" s="149" t="s">
        <v>1936</v>
      </c>
      <c r="E81" s="42" t="s">
        <v>1683</v>
      </c>
      <c r="F81" s="285" t="s">
        <v>2904</v>
      </c>
      <c r="G81" s="1354">
        <v>7750</v>
      </c>
      <c r="H81" s="1346">
        <v>0.09929078014184398</v>
      </c>
      <c r="I81" s="866">
        <v>7050</v>
      </c>
    </row>
    <row r="82" spans="1:9" ht="12.75">
      <c r="A82" s="85">
        <f>A81+1</f>
        <v>13</v>
      </c>
      <c r="B82" s="61">
        <v>5902738011240</v>
      </c>
      <c r="C82" s="47" t="s">
        <v>2306</v>
      </c>
      <c r="D82" s="194" t="s">
        <v>2621</v>
      </c>
      <c r="E82" s="47" t="s">
        <v>2301</v>
      </c>
      <c r="F82" s="283" t="s">
        <v>2904</v>
      </c>
      <c r="G82" s="1355">
        <v>7750</v>
      </c>
      <c r="H82" s="1342">
        <v>0.09929078014184398</v>
      </c>
      <c r="I82" s="855">
        <v>7050</v>
      </c>
    </row>
    <row r="83" spans="1:9" ht="13.5" thickBot="1">
      <c r="A83" s="83">
        <f>A82+1</f>
        <v>14</v>
      </c>
      <c r="B83" s="62">
        <v>5902738011257</v>
      </c>
      <c r="C83" s="52" t="s">
        <v>2307</v>
      </c>
      <c r="D83" s="193" t="s">
        <v>2622</v>
      </c>
      <c r="E83" s="52" t="s">
        <v>2302</v>
      </c>
      <c r="F83" s="282" t="s">
        <v>2904</v>
      </c>
      <c r="G83" s="1356">
        <v>7750</v>
      </c>
      <c r="H83" s="1343">
        <v>0.09929078014184398</v>
      </c>
      <c r="I83" s="898">
        <v>7050</v>
      </c>
    </row>
    <row r="84" spans="1:9" ht="19.5" customHeight="1" thickBot="1">
      <c r="A84" s="1283" t="s">
        <v>2560</v>
      </c>
      <c r="B84" s="1284"/>
      <c r="C84" s="1284"/>
      <c r="D84" s="1284"/>
      <c r="E84" s="1284"/>
      <c r="F84" s="1284"/>
      <c r="G84" s="1284"/>
      <c r="H84" s="1284"/>
      <c r="I84" s="1285"/>
    </row>
    <row r="85" spans="1:9" ht="12.75">
      <c r="A85" s="85">
        <v>1</v>
      </c>
      <c r="B85" s="61">
        <v>5902738007823</v>
      </c>
      <c r="C85" s="47" t="s">
        <v>1764</v>
      </c>
      <c r="D85" s="194" t="s">
        <v>2623</v>
      </c>
      <c r="E85" s="47" t="s">
        <v>1765</v>
      </c>
      <c r="F85" s="283" t="s">
        <v>2904</v>
      </c>
      <c r="G85" s="571">
        <v>13550</v>
      </c>
      <c r="H85" s="1342">
        <v>-0.14779874213836477</v>
      </c>
      <c r="I85" s="855">
        <v>15900</v>
      </c>
    </row>
    <row r="86" spans="1:9" ht="13.5" thickBot="1">
      <c r="A86" s="83">
        <f>A85+1</f>
        <v>2</v>
      </c>
      <c r="B86" s="62">
        <v>5902738007830</v>
      </c>
      <c r="C86" s="52" t="s">
        <v>1925</v>
      </c>
      <c r="D86" s="193" t="s">
        <v>2624</v>
      </c>
      <c r="E86" s="52" t="s">
        <v>1766</v>
      </c>
      <c r="F86" s="282" t="s">
        <v>2904</v>
      </c>
      <c r="G86" s="633">
        <v>13550</v>
      </c>
      <c r="H86" s="1343">
        <v>-0.14779874213836477</v>
      </c>
      <c r="I86" s="857">
        <v>15900</v>
      </c>
    </row>
    <row r="87" spans="1:9" ht="13.5" thickBot="1">
      <c r="A87" s="669">
        <f>A86+1</f>
        <v>3</v>
      </c>
      <c r="B87" s="246">
        <v>5902738007847</v>
      </c>
      <c r="C87" s="247" t="s">
        <v>1767</v>
      </c>
      <c r="D87" s="885" t="s">
        <v>1768</v>
      </c>
      <c r="E87" s="247" t="s">
        <v>1769</v>
      </c>
      <c r="F87" s="1341" t="s">
        <v>2904</v>
      </c>
      <c r="G87" s="637">
        <v>13750</v>
      </c>
      <c r="H87" s="1344">
        <v>-0.13522012578616352</v>
      </c>
      <c r="I87" s="860">
        <v>15900</v>
      </c>
    </row>
    <row r="88" spans="1:9" ht="13.5" thickBot="1">
      <c r="A88" s="899">
        <f>A87+1</f>
        <v>4</v>
      </c>
      <c r="B88" s="250">
        <v>5902738007854</v>
      </c>
      <c r="C88" s="251" t="s">
        <v>1770</v>
      </c>
      <c r="D88" s="900" t="s">
        <v>1771</v>
      </c>
      <c r="E88" s="251" t="s">
        <v>1772</v>
      </c>
      <c r="F88" s="1357" t="s">
        <v>2904</v>
      </c>
      <c r="G88" s="1070">
        <v>14750</v>
      </c>
      <c r="H88" s="1358">
        <v>-0.10060975609756098</v>
      </c>
      <c r="I88" s="901">
        <v>16400</v>
      </c>
    </row>
    <row r="89" spans="1:9" ht="18" customHeight="1" thickBot="1">
      <c r="A89" s="1283" t="s">
        <v>2561</v>
      </c>
      <c r="B89" s="1284"/>
      <c r="C89" s="1284"/>
      <c r="D89" s="1284"/>
      <c r="E89" s="1284"/>
      <c r="F89" s="1284"/>
      <c r="G89" s="1284"/>
      <c r="H89" s="1284"/>
      <c r="I89" s="1285"/>
    </row>
    <row r="90" spans="1:9" ht="12.75">
      <c r="A90" s="85">
        <v>1</v>
      </c>
      <c r="B90" s="61" t="s">
        <v>1472</v>
      </c>
      <c r="C90" s="47" t="s">
        <v>1430</v>
      </c>
      <c r="D90" s="888" t="s">
        <v>1389</v>
      </c>
      <c r="E90" s="875" t="s">
        <v>1482</v>
      </c>
      <c r="F90" s="283" t="s">
        <v>2904</v>
      </c>
      <c r="G90" s="571">
        <v>11750</v>
      </c>
      <c r="H90" s="1342">
        <v>-0.12962962962962962</v>
      </c>
      <c r="I90" s="855">
        <v>13500</v>
      </c>
    </row>
    <row r="91" spans="1:9" ht="12.75">
      <c r="A91" s="1">
        <f>A90+1</f>
        <v>2</v>
      </c>
      <c r="B91" s="12" t="s">
        <v>1352</v>
      </c>
      <c r="C91" s="18" t="s">
        <v>1326</v>
      </c>
      <c r="D91" s="81" t="s">
        <v>1325</v>
      </c>
      <c r="E91" s="82" t="s">
        <v>1483</v>
      </c>
      <c r="F91" s="287" t="s">
        <v>2904</v>
      </c>
      <c r="G91" s="572">
        <v>13800</v>
      </c>
      <c r="H91" s="1348">
        <v>-0.0738255033557047</v>
      </c>
      <c r="I91" s="853">
        <v>14900</v>
      </c>
    </row>
    <row r="92" spans="1:9" ht="13.5" thickBot="1">
      <c r="A92" s="83">
        <f aca="true" t="shared" si="4" ref="A92:A116">A91+1</f>
        <v>3</v>
      </c>
      <c r="B92" s="886" t="s">
        <v>1484</v>
      </c>
      <c r="C92" s="52" t="s">
        <v>1485</v>
      </c>
      <c r="D92" s="887" t="s">
        <v>1486</v>
      </c>
      <c r="E92" s="878" t="s">
        <v>1487</v>
      </c>
      <c r="F92" s="282" t="s">
        <v>2904</v>
      </c>
      <c r="G92" s="633">
        <v>16750</v>
      </c>
      <c r="H92" s="1343">
        <v>-0.1518987341772152</v>
      </c>
      <c r="I92" s="857">
        <v>19750</v>
      </c>
    </row>
    <row r="93" spans="1:9" ht="12.75">
      <c r="A93" s="36">
        <f t="shared" si="4"/>
        <v>4</v>
      </c>
      <c r="B93" s="37" t="s">
        <v>1473</v>
      </c>
      <c r="C93" s="87" t="s">
        <v>1432</v>
      </c>
      <c r="D93" s="889" t="s">
        <v>1390</v>
      </c>
      <c r="E93" s="872" t="s">
        <v>1482</v>
      </c>
      <c r="F93" s="284" t="s">
        <v>2904</v>
      </c>
      <c r="G93" s="574">
        <v>11200</v>
      </c>
      <c r="H93" s="1345">
        <v>-0.17037037037037037</v>
      </c>
      <c r="I93" s="864">
        <v>13500</v>
      </c>
    </row>
    <row r="94" spans="1:9" ht="12.75">
      <c r="A94" s="40">
        <f t="shared" si="4"/>
        <v>5</v>
      </c>
      <c r="B94" s="88" t="s">
        <v>1357</v>
      </c>
      <c r="C94" s="88" t="s">
        <v>1358</v>
      </c>
      <c r="D94" s="89" t="s">
        <v>1354</v>
      </c>
      <c r="E94" s="90" t="s">
        <v>1483</v>
      </c>
      <c r="F94" s="286" t="s">
        <v>2904</v>
      </c>
      <c r="G94" s="575">
        <v>13400</v>
      </c>
      <c r="H94" s="1347">
        <v>-0.15723270440251572</v>
      </c>
      <c r="I94" s="873">
        <v>15900</v>
      </c>
    </row>
    <row r="95" spans="1:9" ht="13.5" thickBot="1">
      <c r="A95" s="41">
        <f t="shared" si="4"/>
        <v>6</v>
      </c>
      <c r="B95" s="53" t="s">
        <v>1361</v>
      </c>
      <c r="C95" s="91" t="s">
        <v>1362</v>
      </c>
      <c r="D95" s="890" t="s">
        <v>1355</v>
      </c>
      <c r="E95" s="880" t="s">
        <v>1487</v>
      </c>
      <c r="F95" s="285" t="s">
        <v>2904</v>
      </c>
      <c r="G95" s="576">
        <v>16700</v>
      </c>
      <c r="H95" s="1346">
        <v>-0.1932367149758454</v>
      </c>
      <c r="I95" s="866">
        <v>20700</v>
      </c>
    </row>
    <row r="96" spans="1:9" ht="12.75">
      <c r="A96" s="85">
        <f t="shared" si="4"/>
        <v>7</v>
      </c>
      <c r="B96" s="61" t="s">
        <v>1474</v>
      </c>
      <c r="C96" s="72" t="s">
        <v>1433</v>
      </c>
      <c r="D96" s="888" t="s">
        <v>1391</v>
      </c>
      <c r="E96" s="875" t="s">
        <v>1488</v>
      </c>
      <c r="F96" s="283" t="s">
        <v>2904</v>
      </c>
      <c r="G96" s="626">
        <v>13700</v>
      </c>
      <c r="H96" s="1342">
        <v>-0.2346368715083799</v>
      </c>
      <c r="I96" s="855">
        <v>17900</v>
      </c>
    </row>
    <row r="97" spans="1:9" ht="12.75">
      <c r="A97" s="1">
        <f t="shared" si="4"/>
        <v>8</v>
      </c>
      <c r="B97" s="74" t="s">
        <v>1475</v>
      </c>
      <c r="C97" s="12" t="s">
        <v>1434</v>
      </c>
      <c r="D97" s="81" t="s">
        <v>1392</v>
      </c>
      <c r="E97" s="82" t="s">
        <v>1489</v>
      </c>
      <c r="F97" s="287" t="s">
        <v>2904</v>
      </c>
      <c r="G97" s="572">
        <v>16300</v>
      </c>
      <c r="H97" s="1348">
        <v>-0.21256038647342995</v>
      </c>
      <c r="I97" s="853">
        <v>20700</v>
      </c>
    </row>
    <row r="98" spans="1:9" ht="12.75">
      <c r="A98" s="1">
        <f t="shared" si="4"/>
        <v>9</v>
      </c>
      <c r="B98" s="86" t="s">
        <v>1490</v>
      </c>
      <c r="C98" s="12" t="s">
        <v>1491</v>
      </c>
      <c r="D98" s="81" t="s">
        <v>1492</v>
      </c>
      <c r="E98" s="82" t="s">
        <v>1493</v>
      </c>
      <c r="F98" s="287" t="s">
        <v>2904</v>
      </c>
      <c r="G98" s="572">
        <v>18700</v>
      </c>
      <c r="H98" s="1348">
        <v>-0.16143497757847533</v>
      </c>
      <c r="I98" s="853">
        <v>22300</v>
      </c>
    </row>
    <row r="99" spans="1:9" ht="12.75">
      <c r="A99" s="1">
        <f t="shared" si="4"/>
        <v>10</v>
      </c>
      <c r="B99" s="86" t="s">
        <v>1494</v>
      </c>
      <c r="C99" s="12" t="s">
        <v>1495</v>
      </c>
      <c r="D99" s="81" t="s">
        <v>1496</v>
      </c>
      <c r="E99" s="82" t="s">
        <v>1497</v>
      </c>
      <c r="F99" s="287" t="s">
        <v>2904</v>
      </c>
      <c r="G99" s="572">
        <v>21700</v>
      </c>
      <c r="H99" s="1348">
        <v>-0.11428571428571428</v>
      </c>
      <c r="I99" s="853">
        <v>24500</v>
      </c>
    </row>
    <row r="100" spans="1:9" ht="13.5" thickBot="1">
      <c r="A100" s="83">
        <f t="shared" si="4"/>
        <v>11</v>
      </c>
      <c r="B100" s="886" t="s">
        <v>1498</v>
      </c>
      <c r="C100" s="79" t="s">
        <v>1499</v>
      </c>
      <c r="D100" s="887" t="s">
        <v>1500</v>
      </c>
      <c r="E100" s="878" t="s">
        <v>1501</v>
      </c>
      <c r="F100" s="282" t="s">
        <v>2904</v>
      </c>
      <c r="G100" s="633">
        <v>23200</v>
      </c>
      <c r="H100" s="1343">
        <v>-0.137546468401487</v>
      </c>
      <c r="I100" s="857">
        <v>26900</v>
      </c>
    </row>
    <row r="101" spans="1:9" ht="12.75">
      <c r="A101" s="36">
        <f t="shared" si="4"/>
        <v>12</v>
      </c>
      <c r="B101" s="37" t="s">
        <v>1476</v>
      </c>
      <c r="C101" s="38" t="s">
        <v>1431</v>
      </c>
      <c r="D101" s="889" t="s">
        <v>2625</v>
      </c>
      <c r="E101" s="872" t="s">
        <v>1436</v>
      </c>
      <c r="F101" s="284" t="s">
        <v>2904</v>
      </c>
      <c r="G101" s="574">
        <v>1900</v>
      </c>
      <c r="H101" s="1345">
        <v>-0.13636363636363635</v>
      </c>
      <c r="I101" s="864">
        <v>2200</v>
      </c>
    </row>
    <row r="102" spans="1:9" ht="12.75">
      <c r="A102" s="40">
        <f t="shared" si="4"/>
        <v>13</v>
      </c>
      <c r="B102" s="93" t="s">
        <v>1353</v>
      </c>
      <c r="C102" s="94" t="s">
        <v>1327</v>
      </c>
      <c r="D102" s="89" t="s">
        <v>2640</v>
      </c>
      <c r="E102" s="90" t="s">
        <v>1437</v>
      </c>
      <c r="F102" s="286" t="s">
        <v>2904</v>
      </c>
      <c r="G102" s="575">
        <v>2100</v>
      </c>
      <c r="H102" s="1347">
        <v>-0.08695652173913043</v>
      </c>
      <c r="I102" s="873">
        <v>2300</v>
      </c>
    </row>
    <row r="103" spans="1:9" ht="12.75" customHeight="1" thickBot="1">
      <c r="A103" s="41">
        <f t="shared" si="4"/>
        <v>14</v>
      </c>
      <c r="B103" s="891" t="s">
        <v>1502</v>
      </c>
      <c r="C103" s="95" t="s">
        <v>1503</v>
      </c>
      <c r="D103" s="890" t="s">
        <v>2626</v>
      </c>
      <c r="E103" s="880" t="s">
        <v>1438</v>
      </c>
      <c r="F103" s="285" t="s">
        <v>2904</v>
      </c>
      <c r="G103" s="576">
        <v>2300</v>
      </c>
      <c r="H103" s="1346">
        <v>-0.1320754716981132</v>
      </c>
      <c r="I103" s="866">
        <v>2650</v>
      </c>
    </row>
    <row r="104" spans="1:9" ht="12.75">
      <c r="A104" s="85">
        <f t="shared" si="4"/>
        <v>15</v>
      </c>
      <c r="B104" s="61" t="s">
        <v>1477</v>
      </c>
      <c r="C104" s="72" t="s">
        <v>1435</v>
      </c>
      <c r="D104" s="888" t="s">
        <v>2627</v>
      </c>
      <c r="E104" s="875" t="s">
        <v>1436</v>
      </c>
      <c r="F104" s="283" t="s">
        <v>2904</v>
      </c>
      <c r="G104" s="626">
        <v>2100</v>
      </c>
      <c r="H104" s="1342">
        <v>-0.10638297872340426</v>
      </c>
      <c r="I104" s="855">
        <v>2350</v>
      </c>
    </row>
    <row r="105" spans="1:9" ht="12.75">
      <c r="A105" s="1">
        <f t="shared" si="4"/>
        <v>16</v>
      </c>
      <c r="B105" s="80" t="s">
        <v>1359</v>
      </c>
      <c r="C105" s="80" t="s">
        <v>1360</v>
      </c>
      <c r="D105" s="81" t="s">
        <v>2628</v>
      </c>
      <c r="E105" s="82" t="s">
        <v>1437</v>
      </c>
      <c r="F105" s="287" t="s">
        <v>2904</v>
      </c>
      <c r="G105" s="572">
        <v>2300</v>
      </c>
      <c r="H105" s="1348">
        <v>-0.21768707482993196</v>
      </c>
      <c r="I105" s="853">
        <v>2940</v>
      </c>
    </row>
    <row r="106" spans="1:9" ht="13.5" thickBot="1">
      <c r="A106" s="83">
        <f t="shared" si="4"/>
        <v>17</v>
      </c>
      <c r="B106" s="62" t="s">
        <v>1363</v>
      </c>
      <c r="C106" s="84" t="s">
        <v>1364</v>
      </c>
      <c r="D106" s="887" t="s">
        <v>2629</v>
      </c>
      <c r="E106" s="878" t="s">
        <v>1438</v>
      </c>
      <c r="F106" s="282" t="s">
        <v>2904</v>
      </c>
      <c r="G106" s="633">
        <v>2400</v>
      </c>
      <c r="H106" s="1343">
        <v>-0.21311475409836064</v>
      </c>
      <c r="I106" s="857">
        <v>3050</v>
      </c>
    </row>
    <row r="107" spans="1:9" ht="12.75">
      <c r="A107" s="36">
        <f t="shared" si="4"/>
        <v>18</v>
      </c>
      <c r="B107" s="37" t="s">
        <v>1478</v>
      </c>
      <c r="C107" s="87" t="s">
        <v>1543</v>
      </c>
      <c r="D107" s="889" t="s">
        <v>2630</v>
      </c>
      <c r="E107" s="872" t="s">
        <v>1504</v>
      </c>
      <c r="F107" s="284" t="s">
        <v>2904</v>
      </c>
      <c r="G107" s="574">
        <v>2100</v>
      </c>
      <c r="H107" s="1345">
        <v>-0.16</v>
      </c>
      <c r="I107" s="864">
        <v>2500</v>
      </c>
    </row>
    <row r="108" spans="1:9" ht="12.75">
      <c r="A108" s="40">
        <f t="shared" si="4"/>
        <v>19</v>
      </c>
      <c r="B108" s="494" t="s">
        <v>1505</v>
      </c>
      <c r="C108" s="6" t="s">
        <v>1544</v>
      </c>
      <c r="D108" s="89" t="s">
        <v>2631</v>
      </c>
      <c r="E108" s="90" t="s">
        <v>1504</v>
      </c>
      <c r="F108" s="286" t="s">
        <v>2904</v>
      </c>
      <c r="G108" s="575">
        <v>2100</v>
      </c>
      <c r="H108" s="1347">
        <v>-0.16</v>
      </c>
      <c r="I108" s="873">
        <v>2500</v>
      </c>
    </row>
    <row r="109" spans="1:9" ht="12.75">
      <c r="A109" s="40">
        <f t="shared" si="4"/>
        <v>20</v>
      </c>
      <c r="B109" s="27" t="s">
        <v>1479</v>
      </c>
      <c r="C109" s="20" t="s">
        <v>1506</v>
      </c>
      <c r="D109" s="89" t="s">
        <v>2632</v>
      </c>
      <c r="E109" s="90" t="s">
        <v>1507</v>
      </c>
      <c r="F109" s="286" t="s">
        <v>2904</v>
      </c>
      <c r="G109" s="575">
        <v>2500</v>
      </c>
      <c r="H109" s="1347">
        <v>-0.07407407407407407</v>
      </c>
      <c r="I109" s="873">
        <v>2700</v>
      </c>
    </row>
    <row r="110" spans="1:9" ht="12.75">
      <c r="A110" s="40">
        <f t="shared" si="4"/>
        <v>21</v>
      </c>
      <c r="B110" s="494" t="s">
        <v>1508</v>
      </c>
      <c r="C110" s="20" t="s">
        <v>1509</v>
      </c>
      <c r="D110" s="89" t="s">
        <v>2633</v>
      </c>
      <c r="E110" s="90" t="s">
        <v>1507</v>
      </c>
      <c r="F110" s="286" t="s">
        <v>2904</v>
      </c>
      <c r="G110" s="575">
        <v>2500</v>
      </c>
      <c r="H110" s="1347">
        <v>-0.07407407407407407</v>
      </c>
      <c r="I110" s="873">
        <v>2700</v>
      </c>
    </row>
    <row r="111" spans="1:9" ht="12.75">
      <c r="A111" s="40">
        <f t="shared" si="4"/>
        <v>22</v>
      </c>
      <c r="B111" s="494" t="s">
        <v>1510</v>
      </c>
      <c r="C111" s="20" t="s">
        <v>1511</v>
      </c>
      <c r="D111" s="89" t="s">
        <v>2634</v>
      </c>
      <c r="E111" s="90" t="s">
        <v>1512</v>
      </c>
      <c r="F111" s="286" t="s">
        <v>2904</v>
      </c>
      <c r="G111" s="575">
        <v>2900</v>
      </c>
      <c r="H111" s="1347">
        <v>-0.13432835820895522</v>
      </c>
      <c r="I111" s="873">
        <v>3350</v>
      </c>
    </row>
    <row r="112" spans="1:9" ht="12.75">
      <c r="A112" s="40">
        <f t="shared" si="4"/>
        <v>23</v>
      </c>
      <c r="B112" s="494" t="s">
        <v>1513</v>
      </c>
      <c r="C112" s="20" t="s">
        <v>1514</v>
      </c>
      <c r="D112" s="89" t="s">
        <v>2635</v>
      </c>
      <c r="E112" s="90" t="s">
        <v>1512</v>
      </c>
      <c r="F112" s="286" t="s">
        <v>2904</v>
      </c>
      <c r="G112" s="575">
        <v>2900</v>
      </c>
      <c r="H112" s="1347">
        <v>-0.13432835820895522</v>
      </c>
      <c r="I112" s="873">
        <v>3350</v>
      </c>
    </row>
    <row r="113" spans="1:9" ht="12.75">
      <c r="A113" s="40">
        <f t="shared" si="4"/>
        <v>24</v>
      </c>
      <c r="B113" s="494" t="s">
        <v>1515</v>
      </c>
      <c r="C113" s="20" t="s">
        <v>1516</v>
      </c>
      <c r="D113" s="89" t="s">
        <v>2636</v>
      </c>
      <c r="E113" s="90" t="s">
        <v>1517</v>
      </c>
      <c r="F113" s="286" t="s">
        <v>2904</v>
      </c>
      <c r="G113" s="575">
        <v>3400</v>
      </c>
      <c r="H113" s="1347">
        <v>-0.05555555555555555</v>
      </c>
      <c r="I113" s="873">
        <v>3600</v>
      </c>
    </row>
    <row r="114" spans="1:9" ht="12.75">
      <c r="A114" s="40">
        <f t="shared" si="4"/>
        <v>25</v>
      </c>
      <c r="B114" s="494" t="s">
        <v>1518</v>
      </c>
      <c r="C114" s="20" t="s">
        <v>1519</v>
      </c>
      <c r="D114" s="89" t="s">
        <v>2637</v>
      </c>
      <c r="E114" s="90" t="s">
        <v>1517</v>
      </c>
      <c r="F114" s="286" t="s">
        <v>2904</v>
      </c>
      <c r="G114" s="575">
        <v>3400</v>
      </c>
      <c r="H114" s="1347">
        <v>-0.05555555555555555</v>
      </c>
      <c r="I114" s="873">
        <v>3600</v>
      </c>
    </row>
    <row r="115" spans="1:9" ht="12.75">
      <c r="A115" s="40">
        <f t="shared" si="4"/>
        <v>26</v>
      </c>
      <c r="B115" s="494" t="s">
        <v>1520</v>
      </c>
      <c r="C115" s="20" t="s">
        <v>1521</v>
      </c>
      <c r="D115" s="89" t="s">
        <v>2638</v>
      </c>
      <c r="E115" s="90" t="s">
        <v>1522</v>
      </c>
      <c r="F115" s="286" t="s">
        <v>2904</v>
      </c>
      <c r="G115" s="575">
        <v>3700</v>
      </c>
      <c r="H115" s="1347">
        <v>0</v>
      </c>
      <c r="I115" s="873">
        <v>3700</v>
      </c>
    </row>
    <row r="116" spans="1:9" ht="13.5" thickBot="1">
      <c r="A116" s="41">
        <f t="shared" si="4"/>
        <v>27</v>
      </c>
      <c r="B116" s="891" t="s">
        <v>1523</v>
      </c>
      <c r="C116" s="42" t="s">
        <v>1524</v>
      </c>
      <c r="D116" s="890" t="s">
        <v>2639</v>
      </c>
      <c r="E116" s="880" t="s">
        <v>1522</v>
      </c>
      <c r="F116" s="285" t="s">
        <v>2904</v>
      </c>
      <c r="G116" s="576">
        <v>3700</v>
      </c>
      <c r="H116" s="1346">
        <v>0</v>
      </c>
      <c r="I116" s="866">
        <v>3700</v>
      </c>
    </row>
    <row r="117" spans="1:9" ht="19.5" customHeight="1" thickBot="1">
      <c r="A117" s="1283" t="s">
        <v>2641</v>
      </c>
      <c r="B117" s="1284"/>
      <c r="C117" s="1284"/>
      <c r="D117" s="1284"/>
      <c r="E117" s="1284"/>
      <c r="F117" s="1284"/>
      <c r="G117" s="1284"/>
      <c r="H117" s="1284"/>
      <c r="I117" s="1285"/>
    </row>
    <row r="118" spans="1:9" ht="12.75">
      <c r="A118" s="47">
        <v>1</v>
      </c>
      <c r="B118" s="61">
        <v>5902738010403</v>
      </c>
      <c r="C118" s="47" t="s">
        <v>2374</v>
      </c>
      <c r="D118" s="888" t="s">
        <v>1389</v>
      </c>
      <c r="E118" s="875" t="s">
        <v>1482</v>
      </c>
      <c r="F118" s="283" t="s">
        <v>2910</v>
      </c>
      <c r="G118" s="571">
        <v>15500</v>
      </c>
      <c r="H118" s="1342">
        <v>-0.08148148148148149</v>
      </c>
      <c r="I118" s="855">
        <v>16875</v>
      </c>
    </row>
    <row r="119" spans="1:9" ht="12.75">
      <c r="A119" s="18">
        <f>A118+1</f>
        <v>2</v>
      </c>
      <c r="B119" s="74">
        <v>5902738010410</v>
      </c>
      <c r="C119" s="18" t="s">
        <v>2375</v>
      </c>
      <c r="D119" s="81" t="s">
        <v>1389</v>
      </c>
      <c r="E119" s="82" t="s">
        <v>1482</v>
      </c>
      <c r="F119" s="287" t="s">
        <v>2909</v>
      </c>
      <c r="G119" s="572">
        <v>15500</v>
      </c>
      <c r="H119" s="1348">
        <v>-0.08148148148148149</v>
      </c>
      <c r="I119" s="853">
        <v>16875</v>
      </c>
    </row>
    <row r="120" spans="1:9" ht="13.5" thickBot="1">
      <c r="A120" s="52">
        <f aca="true" t="shared" si="5" ref="A120:A183">A119+1</f>
        <v>3</v>
      </c>
      <c r="B120" s="62">
        <v>5902738010427</v>
      </c>
      <c r="C120" s="52" t="s">
        <v>2376</v>
      </c>
      <c r="D120" s="887" t="s">
        <v>1389</v>
      </c>
      <c r="E120" s="878" t="s">
        <v>1482</v>
      </c>
      <c r="F120" s="282" t="s">
        <v>2908</v>
      </c>
      <c r="G120" s="633">
        <v>15500</v>
      </c>
      <c r="H120" s="1343">
        <v>-0.08148148148148149</v>
      </c>
      <c r="I120" s="857">
        <v>16875</v>
      </c>
    </row>
    <row r="121" spans="1:9" ht="12.75">
      <c r="A121" s="144">
        <f t="shared" si="5"/>
        <v>4</v>
      </c>
      <c r="B121" s="37">
        <v>5902738010434</v>
      </c>
      <c r="C121" s="38" t="s">
        <v>2377</v>
      </c>
      <c r="D121" s="889" t="s">
        <v>1325</v>
      </c>
      <c r="E121" s="872" t="s">
        <v>1483</v>
      </c>
      <c r="F121" s="284" t="s">
        <v>2910</v>
      </c>
      <c r="G121" s="574">
        <v>17900</v>
      </c>
      <c r="H121" s="1345">
        <v>-0.038926174496644296</v>
      </c>
      <c r="I121" s="864">
        <v>18625</v>
      </c>
    </row>
    <row r="122" spans="1:9" ht="12.75">
      <c r="A122" s="147">
        <f t="shared" si="5"/>
        <v>5</v>
      </c>
      <c r="B122" s="27">
        <v>5902738010441</v>
      </c>
      <c r="C122" s="20" t="s">
        <v>2378</v>
      </c>
      <c r="D122" s="89" t="s">
        <v>1325</v>
      </c>
      <c r="E122" s="90" t="s">
        <v>1483</v>
      </c>
      <c r="F122" s="286" t="s">
        <v>2909</v>
      </c>
      <c r="G122" s="575">
        <v>17900</v>
      </c>
      <c r="H122" s="1347">
        <v>-0.038926174496644296</v>
      </c>
      <c r="I122" s="873">
        <v>18625</v>
      </c>
    </row>
    <row r="123" spans="1:9" ht="13.5" thickBot="1">
      <c r="A123" s="148">
        <f t="shared" si="5"/>
        <v>6</v>
      </c>
      <c r="B123" s="53">
        <v>5902738010458</v>
      </c>
      <c r="C123" s="42" t="s">
        <v>2379</v>
      </c>
      <c r="D123" s="890" t="s">
        <v>1325</v>
      </c>
      <c r="E123" s="880" t="s">
        <v>1483</v>
      </c>
      <c r="F123" s="285" t="s">
        <v>2908</v>
      </c>
      <c r="G123" s="576">
        <v>17900</v>
      </c>
      <c r="H123" s="1346">
        <v>-0.038926174496644296</v>
      </c>
      <c r="I123" s="866">
        <v>18625</v>
      </c>
    </row>
    <row r="124" spans="1:9" ht="12.75">
      <c r="A124" s="47">
        <f t="shared" si="5"/>
        <v>7</v>
      </c>
      <c r="B124" s="61">
        <v>5902738010373</v>
      </c>
      <c r="C124" s="47" t="s">
        <v>2380</v>
      </c>
      <c r="D124" s="888" t="s">
        <v>1486</v>
      </c>
      <c r="E124" s="875" t="s">
        <v>1487</v>
      </c>
      <c r="F124" s="283" t="s">
        <v>2910</v>
      </c>
      <c r="G124" s="626">
        <v>24500</v>
      </c>
      <c r="H124" s="1342">
        <v>-0.0076150356448477</v>
      </c>
      <c r="I124" s="855">
        <v>24688</v>
      </c>
    </row>
    <row r="125" spans="1:9" ht="12.75">
      <c r="A125" s="18">
        <f t="shared" si="5"/>
        <v>8</v>
      </c>
      <c r="B125" s="74">
        <v>5902738010380</v>
      </c>
      <c r="C125" s="18" t="s">
        <v>2381</v>
      </c>
      <c r="D125" s="81" t="s">
        <v>1486</v>
      </c>
      <c r="E125" s="82" t="s">
        <v>1487</v>
      </c>
      <c r="F125" s="287" t="s">
        <v>2909</v>
      </c>
      <c r="G125" s="572">
        <v>24500</v>
      </c>
      <c r="H125" s="1348">
        <v>-0.0076150356448477</v>
      </c>
      <c r="I125" s="853">
        <v>24688</v>
      </c>
    </row>
    <row r="126" spans="1:9" ht="13.5" thickBot="1">
      <c r="A126" s="52">
        <f t="shared" si="5"/>
        <v>9</v>
      </c>
      <c r="B126" s="62">
        <v>5902738010397</v>
      </c>
      <c r="C126" s="52" t="s">
        <v>2382</v>
      </c>
      <c r="D126" s="887" t="s">
        <v>1486</v>
      </c>
      <c r="E126" s="878" t="s">
        <v>1487</v>
      </c>
      <c r="F126" s="282" t="s">
        <v>2908</v>
      </c>
      <c r="G126" s="633">
        <v>24500</v>
      </c>
      <c r="H126" s="1343">
        <v>-0.0076150356448477</v>
      </c>
      <c r="I126" s="857">
        <v>24688</v>
      </c>
    </row>
    <row r="127" spans="1:9" ht="12.75">
      <c r="A127" s="144">
        <f t="shared" si="5"/>
        <v>10</v>
      </c>
      <c r="B127" s="37">
        <v>5902738010496</v>
      </c>
      <c r="C127" s="87" t="s">
        <v>2383</v>
      </c>
      <c r="D127" s="889" t="s">
        <v>1390</v>
      </c>
      <c r="E127" s="872" t="s">
        <v>1482</v>
      </c>
      <c r="F127" s="284" t="s">
        <v>2910</v>
      </c>
      <c r="G127" s="574">
        <v>16500</v>
      </c>
      <c r="H127" s="1345">
        <v>-0.022222222222222223</v>
      </c>
      <c r="I127" s="864">
        <v>16875</v>
      </c>
    </row>
    <row r="128" spans="1:9" ht="12.75">
      <c r="A128" s="147">
        <f t="shared" si="5"/>
        <v>11</v>
      </c>
      <c r="B128" s="27">
        <v>5902738010502</v>
      </c>
      <c r="C128" s="6" t="s">
        <v>2384</v>
      </c>
      <c r="D128" s="89" t="s">
        <v>1390</v>
      </c>
      <c r="E128" s="90" t="s">
        <v>1482</v>
      </c>
      <c r="F128" s="286" t="s">
        <v>2909</v>
      </c>
      <c r="G128" s="575">
        <v>16500</v>
      </c>
      <c r="H128" s="1347">
        <v>-0.022222222222222223</v>
      </c>
      <c r="I128" s="873">
        <v>16875</v>
      </c>
    </row>
    <row r="129" spans="1:9" ht="13.5" thickBot="1">
      <c r="A129" s="148">
        <f t="shared" si="5"/>
        <v>12</v>
      </c>
      <c r="B129" s="53">
        <v>5902738010519</v>
      </c>
      <c r="C129" s="92" t="s">
        <v>2385</v>
      </c>
      <c r="D129" s="890" t="s">
        <v>1390</v>
      </c>
      <c r="E129" s="880" t="s">
        <v>1482</v>
      </c>
      <c r="F129" s="285" t="s">
        <v>2908</v>
      </c>
      <c r="G129" s="576">
        <v>16500</v>
      </c>
      <c r="H129" s="1346">
        <v>-0.022222222222222223</v>
      </c>
      <c r="I129" s="866">
        <v>16875</v>
      </c>
    </row>
    <row r="130" spans="1:9" ht="12.75">
      <c r="A130" s="47">
        <f t="shared" si="5"/>
        <v>13</v>
      </c>
      <c r="B130" s="61">
        <v>5902738010526</v>
      </c>
      <c r="C130" s="892" t="s">
        <v>2386</v>
      </c>
      <c r="D130" s="888" t="s">
        <v>1354</v>
      </c>
      <c r="E130" s="875" t="s">
        <v>1483</v>
      </c>
      <c r="F130" s="283" t="s">
        <v>2910</v>
      </c>
      <c r="G130" s="626">
        <v>19500</v>
      </c>
      <c r="H130" s="1342">
        <v>-0.018867924528301886</v>
      </c>
      <c r="I130" s="855">
        <v>19875</v>
      </c>
    </row>
    <row r="131" spans="1:9" ht="12.75">
      <c r="A131" s="18">
        <f t="shared" si="5"/>
        <v>14</v>
      </c>
      <c r="B131" s="74">
        <v>5902738010533</v>
      </c>
      <c r="C131" s="80" t="s">
        <v>2387</v>
      </c>
      <c r="D131" s="81" t="s">
        <v>1354</v>
      </c>
      <c r="E131" s="82" t="s">
        <v>1483</v>
      </c>
      <c r="F131" s="287" t="s">
        <v>2909</v>
      </c>
      <c r="G131" s="572">
        <v>19500</v>
      </c>
      <c r="H131" s="1348">
        <v>-0.018867924528301886</v>
      </c>
      <c r="I131" s="853">
        <v>19875</v>
      </c>
    </row>
    <row r="132" spans="1:9" ht="13.5" thickBot="1">
      <c r="A132" s="52">
        <f t="shared" si="5"/>
        <v>15</v>
      </c>
      <c r="B132" s="62">
        <v>5902738010540</v>
      </c>
      <c r="C132" s="84" t="s">
        <v>2388</v>
      </c>
      <c r="D132" s="887" t="s">
        <v>1354</v>
      </c>
      <c r="E132" s="878" t="s">
        <v>1483</v>
      </c>
      <c r="F132" s="282" t="s">
        <v>2908</v>
      </c>
      <c r="G132" s="633">
        <v>19500</v>
      </c>
      <c r="H132" s="1343">
        <v>-0.018867924528301886</v>
      </c>
      <c r="I132" s="857">
        <v>19875</v>
      </c>
    </row>
    <row r="133" spans="1:9" ht="12.75">
      <c r="A133" s="144">
        <f t="shared" si="5"/>
        <v>16</v>
      </c>
      <c r="B133" s="37">
        <v>5902738010465</v>
      </c>
      <c r="C133" s="326" t="s">
        <v>2389</v>
      </c>
      <c r="D133" s="889" t="s">
        <v>1355</v>
      </c>
      <c r="E133" s="872" t="s">
        <v>1487</v>
      </c>
      <c r="F133" s="284" t="s">
        <v>2910</v>
      </c>
      <c r="G133" s="574">
        <v>22900</v>
      </c>
      <c r="H133" s="1345">
        <v>-0.11497584541062802</v>
      </c>
      <c r="I133" s="864">
        <v>25875</v>
      </c>
    </row>
    <row r="134" spans="1:9" ht="12.75">
      <c r="A134" s="147">
        <f t="shared" si="5"/>
        <v>17</v>
      </c>
      <c r="B134" s="27">
        <v>5902738010472</v>
      </c>
      <c r="C134" s="88" t="s">
        <v>2390</v>
      </c>
      <c r="D134" s="89" t="s">
        <v>1355</v>
      </c>
      <c r="E134" s="90" t="s">
        <v>1487</v>
      </c>
      <c r="F134" s="286" t="s">
        <v>2909</v>
      </c>
      <c r="G134" s="575">
        <v>22900</v>
      </c>
      <c r="H134" s="1347">
        <v>-0.11497584541062802</v>
      </c>
      <c r="I134" s="873">
        <v>25875</v>
      </c>
    </row>
    <row r="135" spans="1:9" ht="13.5" thickBot="1">
      <c r="A135" s="148">
        <f t="shared" si="5"/>
        <v>18</v>
      </c>
      <c r="B135" s="53">
        <v>5902738010489</v>
      </c>
      <c r="C135" s="91" t="s">
        <v>2391</v>
      </c>
      <c r="D135" s="890" t="s">
        <v>1355</v>
      </c>
      <c r="E135" s="880" t="s">
        <v>1487</v>
      </c>
      <c r="F135" s="285" t="s">
        <v>2908</v>
      </c>
      <c r="G135" s="576">
        <v>22900</v>
      </c>
      <c r="H135" s="1346">
        <v>-0.11497584541062802</v>
      </c>
      <c r="I135" s="866">
        <v>25875</v>
      </c>
    </row>
    <row r="136" spans="1:9" ht="12.75">
      <c r="A136" s="47">
        <f t="shared" si="5"/>
        <v>19</v>
      </c>
      <c r="B136" s="61">
        <v>5902738010557</v>
      </c>
      <c r="C136" s="72" t="s">
        <v>2392</v>
      </c>
      <c r="D136" s="888" t="s">
        <v>1391</v>
      </c>
      <c r="E136" s="875" t="s">
        <v>1488</v>
      </c>
      <c r="F136" s="283" t="s">
        <v>2910</v>
      </c>
      <c r="G136" s="626">
        <v>21700</v>
      </c>
      <c r="H136" s="1342">
        <v>-0.030167597765363128</v>
      </c>
      <c r="I136" s="855">
        <v>22375</v>
      </c>
    </row>
    <row r="137" spans="1:9" ht="12.75">
      <c r="A137" s="18">
        <f t="shared" si="5"/>
        <v>20</v>
      </c>
      <c r="B137" s="74">
        <v>5902738010564</v>
      </c>
      <c r="C137" s="12" t="s">
        <v>2393</v>
      </c>
      <c r="D137" s="81" t="s">
        <v>1391</v>
      </c>
      <c r="E137" s="82" t="s">
        <v>1488</v>
      </c>
      <c r="F137" s="287" t="s">
        <v>2909</v>
      </c>
      <c r="G137" s="572">
        <v>21700</v>
      </c>
      <c r="H137" s="1348">
        <v>-0.030167597765363128</v>
      </c>
      <c r="I137" s="853">
        <v>22375</v>
      </c>
    </row>
    <row r="138" spans="1:9" ht="13.5" thickBot="1">
      <c r="A138" s="52">
        <f t="shared" si="5"/>
        <v>21</v>
      </c>
      <c r="B138" s="62">
        <v>5902738010571</v>
      </c>
      <c r="C138" s="79" t="s">
        <v>2394</v>
      </c>
      <c r="D138" s="887" t="s">
        <v>1391</v>
      </c>
      <c r="E138" s="878" t="s">
        <v>1488</v>
      </c>
      <c r="F138" s="282" t="s">
        <v>2908</v>
      </c>
      <c r="G138" s="633">
        <v>21700</v>
      </c>
      <c r="H138" s="1343">
        <v>-0.030167597765363128</v>
      </c>
      <c r="I138" s="857">
        <v>22375</v>
      </c>
    </row>
    <row r="139" spans="1:9" ht="12.75">
      <c r="A139" s="144">
        <f t="shared" si="5"/>
        <v>22</v>
      </c>
      <c r="B139" s="37">
        <v>5902738010588</v>
      </c>
      <c r="C139" s="87" t="s">
        <v>2395</v>
      </c>
      <c r="D139" s="889" t="s">
        <v>1392</v>
      </c>
      <c r="E139" s="872" t="s">
        <v>1489</v>
      </c>
      <c r="F139" s="284" t="s">
        <v>2910</v>
      </c>
      <c r="G139" s="574">
        <v>24900</v>
      </c>
      <c r="H139" s="1345">
        <v>-0.03768115942028986</v>
      </c>
      <c r="I139" s="864">
        <v>25875</v>
      </c>
    </row>
    <row r="140" spans="1:9" ht="12.75">
      <c r="A140" s="147">
        <f t="shared" si="5"/>
        <v>23</v>
      </c>
      <c r="B140" s="27">
        <v>5902738010595</v>
      </c>
      <c r="C140" s="6" t="s">
        <v>2396</v>
      </c>
      <c r="D140" s="89" t="s">
        <v>1392</v>
      </c>
      <c r="E140" s="90" t="s">
        <v>1489</v>
      </c>
      <c r="F140" s="286" t="s">
        <v>2909</v>
      </c>
      <c r="G140" s="575">
        <v>24900</v>
      </c>
      <c r="H140" s="1347">
        <v>-0.03768115942028986</v>
      </c>
      <c r="I140" s="873">
        <v>25875</v>
      </c>
    </row>
    <row r="141" spans="1:9" ht="13.5" thickBot="1">
      <c r="A141" s="148">
        <f t="shared" si="5"/>
        <v>24</v>
      </c>
      <c r="B141" s="53">
        <v>5902738010601</v>
      </c>
      <c r="C141" s="92" t="s">
        <v>2397</v>
      </c>
      <c r="D141" s="890" t="s">
        <v>1392</v>
      </c>
      <c r="E141" s="880" t="s">
        <v>1489</v>
      </c>
      <c r="F141" s="285" t="s">
        <v>2908</v>
      </c>
      <c r="G141" s="576">
        <v>24900</v>
      </c>
      <c r="H141" s="1346">
        <v>-0.03768115942028986</v>
      </c>
      <c r="I141" s="866">
        <v>25875</v>
      </c>
    </row>
    <row r="142" spans="1:9" ht="12.75">
      <c r="A142" s="47">
        <f t="shared" si="5"/>
        <v>25</v>
      </c>
      <c r="B142" s="61">
        <v>5902738010618</v>
      </c>
      <c r="C142" s="72" t="s">
        <v>2398</v>
      </c>
      <c r="D142" s="888" t="s">
        <v>1492</v>
      </c>
      <c r="E142" s="875" t="s">
        <v>1493</v>
      </c>
      <c r="F142" s="283" t="s">
        <v>2910</v>
      </c>
      <c r="G142" s="626">
        <v>26800</v>
      </c>
      <c r="H142" s="1342">
        <v>-0.03856502242152467</v>
      </c>
      <c r="I142" s="855">
        <v>27875</v>
      </c>
    </row>
    <row r="143" spans="1:9" ht="12.75">
      <c r="A143" s="18">
        <f t="shared" si="5"/>
        <v>26</v>
      </c>
      <c r="B143" s="74">
        <v>5902738010625</v>
      </c>
      <c r="C143" s="12" t="s">
        <v>2399</v>
      </c>
      <c r="D143" s="81" t="s">
        <v>1492</v>
      </c>
      <c r="E143" s="82" t="s">
        <v>1493</v>
      </c>
      <c r="F143" s="287" t="s">
        <v>2909</v>
      </c>
      <c r="G143" s="572">
        <v>26800</v>
      </c>
      <c r="H143" s="1348">
        <v>-0.03856502242152467</v>
      </c>
      <c r="I143" s="853">
        <v>27875</v>
      </c>
    </row>
    <row r="144" spans="1:9" ht="13.5" thickBot="1">
      <c r="A144" s="52">
        <f t="shared" si="5"/>
        <v>27</v>
      </c>
      <c r="B144" s="62">
        <v>5902738010632</v>
      </c>
      <c r="C144" s="79" t="s">
        <v>2400</v>
      </c>
      <c r="D144" s="887" t="s">
        <v>1492</v>
      </c>
      <c r="E144" s="878" t="s">
        <v>1493</v>
      </c>
      <c r="F144" s="282" t="s">
        <v>2908</v>
      </c>
      <c r="G144" s="633">
        <v>26800</v>
      </c>
      <c r="H144" s="1343">
        <v>-0.03856502242152467</v>
      </c>
      <c r="I144" s="857">
        <v>27875</v>
      </c>
    </row>
    <row r="145" spans="1:9" ht="12.75">
      <c r="A145" s="144">
        <f t="shared" si="5"/>
        <v>28</v>
      </c>
      <c r="B145" s="37">
        <v>5902738010649</v>
      </c>
      <c r="C145" s="87" t="s">
        <v>2401</v>
      </c>
      <c r="D145" s="889" t="s">
        <v>1496</v>
      </c>
      <c r="E145" s="872" t="s">
        <v>1497</v>
      </c>
      <c r="F145" s="284" t="s">
        <v>2910</v>
      </c>
      <c r="G145" s="574">
        <v>30500</v>
      </c>
      <c r="H145" s="1345">
        <v>-0.004081632653061225</v>
      </c>
      <c r="I145" s="864">
        <v>30625</v>
      </c>
    </row>
    <row r="146" spans="1:9" ht="12.75">
      <c r="A146" s="147">
        <f t="shared" si="5"/>
        <v>29</v>
      </c>
      <c r="B146" s="27">
        <v>5902738010656</v>
      </c>
      <c r="C146" s="6" t="s">
        <v>2402</v>
      </c>
      <c r="D146" s="89" t="s">
        <v>1496</v>
      </c>
      <c r="E146" s="90" t="s">
        <v>1497</v>
      </c>
      <c r="F146" s="286" t="s">
        <v>2909</v>
      </c>
      <c r="G146" s="575">
        <v>30500</v>
      </c>
      <c r="H146" s="1347">
        <v>-0.004081632653061225</v>
      </c>
      <c r="I146" s="873">
        <v>30625</v>
      </c>
    </row>
    <row r="147" spans="1:9" ht="13.5" thickBot="1">
      <c r="A147" s="148">
        <f t="shared" si="5"/>
        <v>30</v>
      </c>
      <c r="B147" s="53">
        <v>5902738010663</v>
      </c>
      <c r="C147" s="92" t="s">
        <v>2403</v>
      </c>
      <c r="D147" s="890" t="s">
        <v>1496</v>
      </c>
      <c r="E147" s="880" t="s">
        <v>1497</v>
      </c>
      <c r="F147" s="285" t="s">
        <v>2908</v>
      </c>
      <c r="G147" s="576">
        <v>30500</v>
      </c>
      <c r="H147" s="1346">
        <v>-0.004081632653061225</v>
      </c>
      <c r="I147" s="866">
        <v>30625</v>
      </c>
    </row>
    <row r="148" spans="1:9" ht="12.75">
      <c r="A148" s="47">
        <f t="shared" si="5"/>
        <v>31</v>
      </c>
      <c r="B148" s="61">
        <v>5902738010670</v>
      </c>
      <c r="C148" s="72" t="s">
        <v>2404</v>
      </c>
      <c r="D148" s="888" t="s">
        <v>1500</v>
      </c>
      <c r="E148" s="875" t="s">
        <v>1501</v>
      </c>
      <c r="F148" s="283" t="s">
        <v>2910</v>
      </c>
      <c r="G148" s="626">
        <v>32600</v>
      </c>
      <c r="H148" s="1342">
        <v>-0.030483271375464683</v>
      </c>
      <c r="I148" s="855">
        <v>33625</v>
      </c>
    </row>
    <row r="149" spans="1:9" ht="12.75">
      <c r="A149" s="18">
        <f t="shared" si="5"/>
        <v>32</v>
      </c>
      <c r="B149" s="74">
        <v>5902738010687</v>
      </c>
      <c r="C149" s="12" t="s">
        <v>2405</v>
      </c>
      <c r="D149" s="81" t="s">
        <v>1500</v>
      </c>
      <c r="E149" s="82" t="s">
        <v>1501</v>
      </c>
      <c r="F149" s="287" t="s">
        <v>2909</v>
      </c>
      <c r="G149" s="572">
        <v>32600</v>
      </c>
      <c r="H149" s="1348">
        <v>-0.030483271375464683</v>
      </c>
      <c r="I149" s="853">
        <v>33625</v>
      </c>
    </row>
    <row r="150" spans="1:9" ht="13.5" thickBot="1">
      <c r="A150" s="52">
        <f t="shared" si="5"/>
        <v>33</v>
      </c>
      <c r="B150" s="62">
        <v>5902738010694</v>
      </c>
      <c r="C150" s="79" t="s">
        <v>2406</v>
      </c>
      <c r="D150" s="887" t="s">
        <v>1500</v>
      </c>
      <c r="E150" s="878" t="s">
        <v>1501</v>
      </c>
      <c r="F150" s="282" t="s">
        <v>2908</v>
      </c>
      <c r="G150" s="633">
        <v>32600</v>
      </c>
      <c r="H150" s="1343">
        <v>-0.030483271375464683</v>
      </c>
      <c r="I150" s="857">
        <v>33625</v>
      </c>
    </row>
    <row r="151" spans="1:9" ht="12.75">
      <c r="A151" s="144">
        <f t="shared" si="5"/>
        <v>34</v>
      </c>
      <c r="B151" s="37">
        <v>5902738010731</v>
      </c>
      <c r="C151" s="38" t="s">
        <v>2407</v>
      </c>
      <c r="D151" s="889" t="s">
        <v>2625</v>
      </c>
      <c r="E151" s="872" t="s">
        <v>1436</v>
      </c>
      <c r="F151" s="284" t="s">
        <v>2910</v>
      </c>
      <c r="G151" s="574">
        <v>2750</v>
      </c>
      <c r="H151" s="1345">
        <v>0</v>
      </c>
      <c r="I151" s="864">
        <v>2750</v>
      </c>
    </row>
    <row r="152" spans="1:9" ht="12.75">
      <c r="A152" s="147">
        <f t="shared" si="5"/>
        <v>35</v>
      </c>
      <c r="B152" s="27">
        <v>5902738010748</v>
      </c>
      <c r="C152" s="20" t="s">
        <v>2408</v>
      </c>
      <c r="D152" s="89" t="s">
        <v>2625</v>
      </c>
      <c r="E152" s="90" t="s">
        <v>1436</v>
      </c>
      <c r="F152" s="286" t="s">
        <v>2909</v>
      </c>
      <c r="G152" s="575">
        <v>2750</v>
      </c>
      <c r="H152" s="1347">
        <v>0</v>
      </c>
      <c r="I152" s="873">
        <v>2750</v>
      </c>
    </row>
    <row r="153" spans="1:9" ht="13.5" thickBot="1">
      <c r="A153" s="148">
        <f t="shared" si="5"/>
        <v>36</v>
      </c>
      <c r="B153" s="53">
        <v>5902738010755</v>
      </c>
      <c r="C153" s="42" t="s">
        <v>2409</v>
      </c>
      <c r="D153" s="890" t="s">
        <v>2625</v>
      </c>
      <c r="E153" s="880" t="s">
        <v>1436</v>
      </c>
      <c r="F153" s="285" t="s">
        <v>2908</v>
      </c>
      <c r="G153" s="576">
        <v>2750</v>
      </c>
      <c r="H153" s="1346">
        <v>0</v>
      </c>
      <c r="I153" s="866">
        <v>2750</v>
      </c>
    </row>
    <row r="154" spans="1:9" ht="12.75">
      <c r="A154" s="47">
        <f t="shared" si="5"/>
        <v>37</v>
      </c>
      <c r="B154" s="61">
        <v>5902738010762</v>
      </c>
      <c r="C154" s="328" t="s">
        <v>2410</v>
      </c>
      <c r="D154" s="888" t="s">
        <v>2640</v>
      </c>
      <c r="E154" s="875" t="s">
        <v>1437</v>
      </c>
      <c r="F154" s="283" t="s">
        <v>2910</v>
      </c>
      <c r="G154" s="626">
        <v>2850</v>
      </c>
      <c r="H154" s="1342">
        <v>-0.008695652173913044</v>
      </c>
      <c r="I154" s="855">
        <v>2875</v>
      </c>
    </row>
    <row r="155" spans="1:9" ht="12.75">
      <c r="A155" s="18">
        <f t="shared" si="5"/>
        <v>38</v>
      </c>
      <c r="B155" s="74">
        <v>5902738010779</v>
      </c>
      <c r="C155" s="325" t="s">
        <v>2411</v>
      </c>
      <c r="D155" s="81" t="s">
        <v>2640</v>
      </c>
      <c r="E155" s="82" t="s">
        <v>1437</v>
      </c>
      <c r="F155" s="287" t="s">
        <v>2909</v>
      </c>
      <c r="G155" s="572">
        <v>2850</v>
      </c>
      <c r="H155" s="1348">
        <v>-0.008695652173913044</v>
      </c>
      <c r="I155" s="853">
        <v>2875</v>
      </c>
    </row>
    <row r="156" spans="1:9" ht="13.5" thickBot="1">
      <c r="A156" s="52">
        <f t="shared" si="5"/>
        <v>39</v>
      </c>
      <c r="B156" s="62">
        <v>5902738010786</v>
      </c>
      <c r="C156" s="327" t="s">
        <v>2412</v>
      </c>
      <c r="D156" s="887" t="s">
        <v>2640</v>
      </c>
      <c r="E156" s="878" t="s">
        <v>1437</v>
      </c>
      <c r="F156" s="282" t="s">
        <v>2908</v>
      </c>
      <c r="G156" s="633">
        <v>2850</v>
      </c>
      <c r="H156" s="1343">
        <v>-0.008695652173913044</v>
      </c>
      <c r="I156" s="857">
        <v>2875</v>
      </c>
    </row>
    <row r="157" spans="1:9" ht="12.75">
      <c r="A157" s="144">
        <f t="shared" si="5"/>
        <v>40</v>
      </c>
      <c r="B157" s="37">
        <v>5902738010700</v>
      </c>
      <c r="C157" s="329" t="s">
        <v>2413</v>
      </c>
      <c r="D157" s="889" t="s">
        <v>2626</v>
      </c>
      <c r="E157" s="872" t="s">
        <v>1438</v>
      </c>
      <c r="F157" s="284" t="s">
        <v>2910</v>
      </c>
      <c r="G157" s="574">
        <v>3500</v>
      </c>
      <c r="H157" s="1345">
        <v>0.056444310292785994</v>
      </c>
      <c r="I157" s="864">
        <v>3313</v>
      </c>
    </row>
    <row r="158" spans="1:9" ht="12.75">
      <c r="A158" s="147">
        <f t="shared" si="5"/>
        <v>41</v>
      </c>
      <c r="B158" s="27">
        <v>5902738010717</v>
      </c>
      <c r="C158" s="94" t="s">
        <v>2414</v>
      </c>
      <c r="D158" s="89" t="s">
        <v>2626</v>
      </c>
      <c r="E158" s="90" t="s">
        <v>1438</v>
      </c>
      <c r="F158" s="286" t="s">
        <v>2909</v>
      </c>
      <c r="G158" s="575">
        <v>3500</v>
      </c>
      <c r="H158" s="1347">
        <v>0.056444310292785994</v>
      </c>
      <c r="I158" s="873">
        <v>3313</v>
      </c>
    </row>
    <row r="159" spans="1:9" ht="13.5" thickBot="1">
      <c r="A159" s="148">
        <f t="shared" si="5"/>
        <v>42</v>
      </c>
      <c r="B159" s="53">
        <v>5902738010724</v>
      </c>
      <c r="C159" s="95" t="s">
        <v>2415</v>
      </c>
      <c r="D159" s="890" t="s">
        <v>2626</v>
      </c>
      <c r="E159" s="880" t="s">
        <v>1438</v>
      </c>
      <c r="F159" s="285" t="s">
        <v>2908</v>
      </c>
      <c r="G159" s="576">
        <v>3500</v>
      </c>
      <c r="H159" s="1346">
        <v>0.056444310292785994</v>
      </c>
      <c r="I159" s="866">
        <v>3313</v>
      </c>
    </row>
    <row r="160" spans="1:9" ht="12.75">
      <c r="A160" s="47">
        <f t="shared" si="5"/>
        <v>43</v>
      </c>
      <c r="B160" s="61">
        <v>5902738010823</v>
      </c>
      <c r="C160" s="72" t="s">
        <v>2416</v>
      </c>
      <c r="D160" s="888" t="s">
        <v>2627</v>
      </c>
      <c r="E160" s="875" t="s">
        <v>1436</v>
      </c>
      <c r="F160" s="283" t="s">
        <v>2910</v>
      </c>
      <c r="G160" s="626">
        <v>2900</v>
      </c>
      <c r="H160" s="1342">
        <v>-0.012933968686181076</v>
      </c>
      <c r="I160" s="855">
        <v>2938</v>
      </c>
    </row>
    <row r="161" spans="1:9" ht="12.75">
      <c r="A161" s="18">
        <f t="shared" si="5"/>
        <v>44</v>
      </c>
      <c r="B161" s="74">
        <v>5902738010830</v>
      </c>
      <c r="C161" s="12" t="s">
        <v>2417</v>
      </c>
      <c r="D161" s="81" t="s">
        <v>2627</v>
      </c>
      <c r="E161" s="82" t="s">
        <v>1436</v>
      </c>
      <c r="F161" s="287" t="s">
        <v>2909</v>
      </c>
      <c r="G161" s="572">
        <v>2900</v>
      </c>
      <c r="H161" s="1348">
        <v>-0.012933968686181076</v>
      </c>
      <c r="I161" s="853">
        <v>2938</v>
      </c>
    </row>
    <row r="162" spans="1:9" ht="13.5" thickBot="1">
      <c r="A162" s="52">
        <f t="shared" si="5"/>
        <v>45</v>
      </c>
      <c r="B162" s="62">
        <v>5902738010847</v>
      </c>
      <c r="C162" s="79" t="s">
        <v>2418</v>
      </c>
      <c r="D162" s="887" t="s">
        <v>2627</v>
      </c>
      <c r="E162" s="878" t="s">
        <v>1436</v>
      </c>
      <c r="F162" s="282" t="s">
        <v>2908</v>
      </c>
      <c r="G162" s="633">
        <v>2900</v>
      </c>
      <c r="H162" s="1343">
        <v>-0.012933968686181076</v>
      </c>
      <c r="I162" s="857">
        <v>2938</v>
      </c>
    </row>
    <row r="163" spans="1:9" ht="12.75">
      <c r="A163" s="144">
        <f t="shared" si="5"/>
        <v>46</v>
      </c>
      <c r="B163" s="37">
        <v>5902738010854</v>
      </c>
      <c r="C163" s="326" t="s">
        <v>2419</v>
      </c>
      <c r="D163" s="889" t="s">
        <v>2628</v>
      </c>
      <c r="E163" s="872" t="s">
        <v>1437</v>
      </c>
      <c r="F163" s="284" t="s">
        <v>2910</v>
      </c>
      <c r="G163" s="574">
        <v>3500</v>
      </c>
      <c r="H163" s="1345">
        <v>-0.047619047619047616</v>
      </c>
      <c r="I163" s="864">
        <v>3675</v>
      </c>
    </row>
    <row r="164" spans="1:9" ht="12.75">
      <c r="A164" s="147">
        <f t="shared" si="5"/>
        <v>47</v>
      </c>
      <c r="B164" s="27">
        <v>5902738010861</v>
      </c>
      <c r="C164" s="88" t="s">
        <v>2420</v>
      </c>
      <c r="D164" s="89" t="s">
        <v>2628</v>
      </c>
      <c r="E164" s="90" t="s">
        <v>1437</v>
      </c>
      <c r="F164" s="286" t="s">
        <v>2909</v>
      </c>
      <c r="G164" s="575">
        <v>3500</v>
      </c>
      <c r="H164" s="1347">
        <v>-0.047619047619047616</v>
      </c>
      <c r="I164" s="873">
        <v>3675</v>
      </c>
    </row>
    <row r="165" spans="1:9" ht="13.5" thickBot="1">
      <c r="A165" s="148">
        <f t="shared" si="5"/>
        <v>48</v>
      </c>
      <c r="B165" s="53">
        <v>5902738010878</v>
      </c>
      <c r="C165" s="91" t="s">
        <v>2421</v>
      </c>
      <c r="D165" s="890" t="s">
        <v>2628</v>
      </c>
      <c r="E165" s="880" t="s">
        <v>1437</v>
      </c>
      <c r="F165" s="285" t="s">
        <v>2908</v>
      </c>
      <c r="G165" s="576">
        <v>3500</v>
      </c>
      <c r="H165" s="1346">
        <v>-0.047619047619047616</v>
      </c>
      <c r="I165" s="866">
        <v>3675</v>
      </c>
    </row>
    <row r="166" spans="1:9" ht="12.75">
      <c r="A166" s="47">
        <f t="shared" si="5"/>
        <v>49</v>
      </c>
      <c r="B166" s="61">
        <v>5902738010793</v>
      </c>
      <c r="C166" s="892" t="s">
        <v>2422</v>
      </c>
      <c r="D166" s="888" t="s">
        <v>2629</v>
      </c>
      <c r="E166" s="875" t="s">
        <v>1438</v>
      </c>
      <c r="F166" s="283" t="s">
        <v>2910</v>
      </c>
      <c r="G166" s="626">
        <v>3700</v>
      </c>
      <c r="H166" s="1342">
        <v>-0.02963545764489903</v>
      </c>
      <c r="I166" s="855">
        <v>3813</v>
      </c>
    </row>
    <row r="167" spans="1:9" ht="12.75">
      <c r="A167" s="18">
        <f t="shared" si="5"/>
        <v>50</v>
      </c>
      <c r="B167" s="74">
        <v>5902738010809</v>
      </c>
      <c r="C167" s="80" t="s">
        <v>2423</v>
      </c>
      <c r="D167" s="81" t="s">
        <v>2629</v>
      </c>
      <c r="E167" s="82" t="s">
        <v>1438</v>
      </c>
      <c r="F167" s="287" t="s">
        <v>2909</v>
      </c>
      <c r="G167" s="572">
        <v>3700</v>
      </c>
      <c r="H167" s="1348">
        <v>-0.02963545764489903</v>
      </c>
      <c r="I167" s="853">
        <v>3813</v>
      </c>
    </row>
    <row r="168" spans="1:9" ht="13.5" thickBot="1">
      <c r="A168" s="52">
        <f t="shared" si="5"/>
        <v>51</v>
      </c>
      <c r="B168" s="62">
        <v>5902738010816</v>
      </c>
      <c r="C168" s="84" t="s">
        <v>2424</v>
      </c>
      <c r="D168" s="887" t="s">
        <v>2629</v>
      </c>
      <c r="E168" s="878" t="s">
        <v>1438</v>
      </c>
      <c r="F168" s="282" t="s">
        <v>2908</v>
      </c>
      <c r="G168" s="633">
        <v>3700</v>
      </c>
      <c r="H168" s="1343">
        <v>-0.02963545764489903</v>
      </c>
      <c r="I168" s="857">
        <v>3813</v>
      </c>
    </row>
    <row r="169" spans="1:9" ht="12.75">
      <c r="A169" s="144">
        <f t="shared" si="5"/>
        <v>52</v>
      </c>
      <c r="B169" s="37">
        <v>5902738010885</v>
      </c>
      <c r="C169" s="87" t="s">
        <v>2425</v>
      </c>
      <c r="D169" s="889" t="s">
        <v>2630</v>
      </c>
      <c r="E169" s="872" t="s">
        <v>1504</v>
      </c>
      <c r="F169" s="284" t="s">
        <v>2910</v>
      </c>
      <c r="G169" s="574">
        <v>3300</v>
      </c>
      <c r="H169" s="1345">
        <v>0.056</v>
      </c>
      <c r="I169" s="864">
        <v>3125</v>
      </c>
    </row>
    <row r="170" spans="1:9" ht="12.75">
      <c r="A170" s="147">
        <f t="shared" si="5"/>
        <v>53</v>
      </c>
      <c r="B170" s="27">
        <v>5902738010892</v>
      </c>
      <c r="C170" s="6" t="s">
        <v>2426</v>
      </c>
      <c r="D170" s="89" t="s">
        <v>2630</v>
      </c>
      <c r="E170" s="90" t="s">
        <v>1504</v>
      </c>
      <c r="F170" s="286" t="s">
        <v>2909</v>
      </c>
      <c r="G170" s="575">
        <v>3300</v>
      </c>
      <c r="H170" s="1347">
        <v>0.056</v>
      </c>
      <c r="I170" s="873">
        <v>3125</v>
      </c>
    </row>
    <row r="171" spans="1:9" ht="13.5" thickBot="1">
      <c r="A171" s="148">
        <f t="shared" si="5"/>
        <v>54</v>
      </c>
      <c r="B171" s="53">
        <v>5902738010908</v>
      </c>
      <c r="C171" s="92" t="s">
        <v>2427</v>
      </c>
      <c r="D171" s="890" t="s">
        <v>2630</v>
      </c>
      <c r="E171" s="880" t="s">
        <v>1504</v>
      </c>
      <c r="F171" s="285" t="s">
        <v>2908</v>
      </c>
      <c r="G171" s="576">
        <v>3300</v>
      </c>
      <c r="H171" s="1346">
        <v>0.056</v>
      </c>
      <c r="I171" s="866">
        <v>3125</v>
      </c>
    </row>
    <row r="172" spans="1:9" ht="12.75">
      <c r="A172" s="47">
        <f t="shared" si="5"/>
        <v>55</v>
      </c>
      <c r="B172" s="61">
        <v>5902738010915</v>
      </c>
      <c r="C172" s="72" t="s">
        <v>2428</v>
      </c>
      <c r="D172" s="888" t="s">
        <v>2631</v>
      </c>
      <c r="E172" s="875" t="s">
        <v>1504</v>
      </c>
      <c r="F172" s="283" t="s">
        <v>2910</v>
      </c>
      <c r="G172" s="626">
        <v>3300</v>
      </c>
      <c r="H172" s="1342">
        <v>0.056</v>
      </c>
      <c r="I172" s="855">
        <v>3125</v>
      </c>
    </row>
    <row r="173" spans="1:9" ht="12.75">
      <c r="A173" s="18">
        <f t="shared" si="5"/>
        <v>56</v>
      </c>
      <c r="B173" s="74">
        <v>5902738010922</v>
      </c>
      <c r="C173" s="12" t="s">
        <v>2429</v>
      </c>
      <c r="D173" s="81" t="s">
        <v>2631</v>
      </c>
      <c r="E173" s="82" t="s">
        <v>1504</v>
      </c>
      <c r="F173" s="287" t="s">
        <v>2909</v>
      </c>
      <c r="G173" s="572">
        <v>3300</v>
      </c>
      <c r="H173" s="1348">
        <v>0.056</v>
      </c>
      <c r="I173" s="853">
        <v>3125</v>
      </c>
    </row>
    <row r="174" spans="1:9" ht="13.5" thickBot="1">
      <c r="A174" s="52">
        <f t="shared" si="5"/>
        <v>57</v>
      </c>
      <c r="B174" s="62">
        <v>5902738010939</v>
      </c>
      <c r="C174" s="79" t="s">
        <v>2430</v>
      </c>
      <c r="D174" s="887" t="s">
        <v>2631</v>
      </c>
      <c r="E174" s="878" t="s">
        <v>1504</v>
      </c>
      <c r="F174" s="282" t="s">
        <v>2908</v>
      </c>
      <c r="G174" s="633">
        <v>3300</v>
      </c>
      <c r="H174" s="1343">
        <v>0.056</v>
      </c>
      <c r="I174" s="857">
        <v>3125</v>
      </c>
    </row>
    <row r="175" spans="1:9" ht="12.75">
      <c r="A175" s="144">
        <f t="shared" si="5"/>
        <v>58</v>
      </c>
      <c r="B175" s="37">
        <v>5902738010946</v>
      </c>
      <c r="C175" s="38" t="s">
        <v>2431</v>
      </c>
      <c r="D175" s="889" t="s">
        <v>2632</v>
      </c>
      <c r="E175" s="872" t="s">
        <v>1507</v>
      </c>
      <c r="F175" s="284" t="s">
        <v>2910</v>
      </c>
      <c r="G175" s="574">
        <v>3350</v>
      </c>
      <c r="H175" s="1345">
        <v>-0.007407407407407408</v>
      </c>
      <c r="I175" s="864">
        <v>3375</v>
      </c>
    </row>
    <row r="176" spans="1:9" ht="12.75">
      <c r="A176" s="147">
        <f t="shared" si="5"/>
        <v>59</v>
      </c>
      <c r="B176" s="27">
        <v>5902738010953</v>
      </c>
      <c r="C176" s="20" t="s">
        <v>2432</v>
      </c>
      <c r="D176" s="89" t="s">
        <v>2632</v>
      </c>
      <c r="E176" s="90" t="s">
        <v>1507</v>
      </c>
      <c r="F176" s="286" t="s">
        <v>2909</v>
      </c>
      <c r="G176" s="575">
        <v>3350</v>
      </c>
      <c r="H176" s="1347">
        <v>-0.007407407407407408</v>
      </c>
      <c r="I176" s="873">
        <v>3375</v>
      </c>
    </row>
    <row r="177" spans="1:9" ht="13.5" thickBot="1">
      <c r="A177" s="148">
        <f t="shared" si="5"/>
        <v>60</v>
      </c>
      <c r="B177" s="53">
        <v>5902738010960</v>
      </c>
      <c r="C177" s="42" t="s">
        <v>2433</v>
      </c>
      <c r="D177" s="890" t="s">
        <v>2632</v>
      </c>
      <c r="E177" s="880" t="s">
        <v>1507</v>
      </c>
      <c r="F177" s="285" t="s">
        <v>2908</v>
      </c>
      <c r="G177" s="576">
        <v>3350</v>
      </c>
      <c r="H177" s="1346">
        <v>-0.007407407407407408</v>
      </c>
      <c r="I177" s="866">
        <v>3375</v>
      </c>
    </row>
    <row r="178" spans="1:9" ht="12.75">
      <c r="A178" s="47">
        <f t="shared" si="5"/>
        <v>61</v>
      </c>
      <c r="B178" s="61">
        <v>5902738010977</v>
      </c>
      <c r="C178" s="47" t="s">
        <v>2434</v>
      </c>
      <c r="D178" s="888" t="s">
        <v>2633</v>
      </c>
      <c r="E178" s="875" t="s">
        <v>1507</v>
      </c>
      <c r="F178" s="283" t="s">
        <v>2910</v>
      </c>
      <c r="G178" s="626">
        <v>3350</v>
      </c>
      <c r="H178" s="1342">
        <v>-0.007407407407407408</v>
      </c>
      <c r="I178" s="855">
        <v>3375</v>
      </c>
    </row>
    <row r="179" spans="1:9" ht="12.75">
      <c r="A179" s="18">
        <f t="shared" si="5"/>
        <v>62</v>
      </c>
      <c r="B179" s="74">
        <v>5902738010984</v>
      </c>
      <c r="C179" s="18" t="s">
        <v>2435</v>
      </c>
      <c r="D179" s="81" t="s">
        <v>2633</v>
      </c>
      <c r="E179" s="82" t="s">
        <v>1507</v>
      </c>
      <c r="F179" s="287" t="s">
        <v>2909</v>
      </c>
      <c r="G179" s="572">
        <v>3350</v>
      </c>
      <c r="H179" s="1348">
        <v>-0.007407407407407408</v>
      </c>
      <c r="I179" s="853">
        <v>3375</v>
      </c>
    </row>
    <row r="180" spans="1:9" ht="13.5" thickBot="1">
      <c r="A180" s="52">
        <f t="shared" si="5"/>
        <v>63</v>
      </c>
      <c r="B180" s="62">
        <v>5902738010991</v>
      </c>
      <c r="C180" s="52" t="s">
        <v>2436</v>
      </c>
      <c r="D180" s="887" t="s">
        <v>2633</v>
      </c>
      <c r="E180" s="878" t="s">
        <v>1507</v>
      </c>
      <c r="F180" s="282" t="s">
        <v>2908</v>
      </c>
      <c r="G180" s="633">
        <v>3350</v>
      </c>
      <c r="H180" s="1343">
        <v>-0.007407407407407408</v>
      </c>
      <c r="I180" s="857">
        <v>3375</v>
      </c>
    </row>
    <row r="181" spans="1:9" ht="12.75">
      <c r="A181" s="144">
        <f t="shared" si="5"/>
        <v>64</v>
      </c>
      <c r="B181" s="37">
        <v>5902738011004</v>
      </c>
      <c r="C181" s="38" t="s">
        <v>2437</v>
      </c>
      <c r="D181" s="889" t="s">
        <v>2634</v>
      </c>
      <c r="E181" s="872" t="s">
        <v>1512</v>
      </c>
      <c r="F181" s="284" t="s">
        <v>2910</v>
      </c>
      <c r="G181" s="574">
        <v>4100</v>
      </c>
      <c r="H181" s="1345">
        <v>-0.021012416427889206</v>
      </c>
      <c r="I181" s="864">
        <v>4188</v>
      </c>
    </row>
    <row r="182" spans="1:9" ht="12.75">
      <c r="A182" s="147">
        <f t="shared" si="5"/>
        <v>65</v>
      </c>
      <c r="B182" s="27">
        <v>5902738011011</v>
      </c>
      <c r="C182" s="20" t="s">
        <v>2438</v>
      </c>
      <c r="D182" s="89" t="s">
        <v>2634</v>
      </c>
      <c r="E182" s="90" t="s">
        <v>1512</v>
      </c>
      <c r="F182" s="286" t="s">
        <v>2909</v>
      </c>
      <c r="G182" s="575">
        <v>4100</v>
      </c>
      <c r="H182" s="1347">
        <v>-0.021012416427889206</v>
      </c>
      <c r="I182" s="873">
        <v>4188</v>
      </c>
    </row>
    <row r="183" spans="1:9" ht="13.5" thickBot="1">
      <c r="A183" s="148">
        <f t="shared" si="5"/>
        <v>66</v>
      </c>
      <c r="B183" s="53">
        <v>5902738011028</v>
      </c>
      <c r="C183" s="42" t="s">
        <v>2439</v>
      </c>
      <c r="D183" s="890" t="s">
        <v>2634</v>
      </c>
      <c r="E183" s="880" t="s">
        <v>1512</v>
      </c>
      <c r="F183" s="285" t="s">
        <v>2908</v>
      </c>
      <c r="G183" s="576">
        <v>4100</v>
      </c>
      <c r="H183" s="1346">
        <v>-0.021012416427889206</v>
      </c>
      <c r="I183" s="866">
        <v>4188</v>
      </c>
    </row>
    <row r="184" spans="1:9" ht="12.75">
      <c r="A184" s="47">
        <f aca="true" t="shared" si="6" ref="A184:A198">A183+1</f>
        <v>67</v>
      </c>
      <c r="B184" s="61">
        <v>5902738011035</v>
      </c>
      <c r="C184" s="47" t="s">
        <v>2440</v>
      </c>
      <c r="D184" s="888" t="s">
        <v>2635</v>
      </c>
      <c r="E184" s="875" t="s">
        <v>1512</v>
      </c>
      <c r="F184" s="283" t="s">
        <v>2910</v>
      </c>
      <c r="G184" s="626">
        <v>4100</v>
      </c>
      <c r="H184" s="1342">
        <v>-0.021012416427889206</v>
      </c>
      <c r="I184" s="855">
        <v>4188</v>
      </c>
    </row>
    <row r="185" spans="1:9" ht="12.75">
      <c r="A185" s="18">
        <f t="shared" si="6"/>
        <v>68</v>
      </c>
      <c r="B185" s="74">
        <v>5902738011042</v>
      </c>
      <c r="C185" s="18" t="s">
        <v>2441</v>
      </c>
      <c r="D185" s="81" t="s">
        <v>2635</v>
      </c>
      <c r="E185" s="82" t="s">
        <v>1512</v>
      </c>
      <c r="F185" s="287" t="s">
        <v>2909</v>
      </c>
      <c r="G185" s="572">
        <v>4100</v>
      </c>
      <c r="H185" s="1348">
        <v>-0.021012416427889206</v>
      </c>
      <c r="I185" s="853">
        <v>4188</v>
      </c>
    </row>
    <row r="186" spans="1:9" ht="13.5" thickBot="1">
      <c r="A186" s="52">
        <f t="shared" si="6"/>
        <v>69</v>
      </c>
      <c r="B186" s="62">
        <v>5902738011059</v>
      </c>
      <c r="C186" s="52" t="s">
        <v>2442</v>
      </c>
      <c r="D186" s="887" t="s">
        <v>2635</v>
      </c>
      <c r="E186" s="878" t="s">
        <v>1512</v>
      </c>
      <c r="F186" s="282" t="s">
        <v>2908</v>
      </c>
      <c r="G186" s="633">
        <v>4100</v>
      </c>
      <c r="H186" s="1343">
        <v>-0.021012416427889206</v>
      </c>
      <c r="I186" s="857">
        <v>4188</v>
      </c>
    </row>
    <row r="187" spans="1:9" ht="12.75">
      <c r="A187" s="144">
        <f t="shared" si="6"/>
        <v>70</v>
      </c>
      <c r="B187" s="37">
        <v>5902738011066</v>
      </c>
      <c r="C187" s="38" t="s">
        <v>2443</v>
      </c>
      <c r="D187" s="889" t="s">
        <v>2636</v>
      </c>
      <c r="E187" s="872" t="s">
        <v>1517</v>
      </c>
      <c r="F187" s="284" t="s">
        <v>2910</v>
      </c>
      <c r="G187" s="574">
        <v>4400</v>
      </c>
      <c r="H187" s="1345">
        <v>-0.022222222222222223</v>
      </c>
      <c r="I187" s="864">
        <v>4500</v>
      </c>
    </row>
    <row r="188" spans="1:9" ht="12.75">
      <c r="A188" s="147">
        <f t="shared" si="6"/>
        <v>71</v>
      </c>
      <c r="B188" s="27">
        <v>5902738011073</v>
      </c>
      <c r="C188" s="20" t="s">
        <v>2444</v>
      </c>
      <c r="D188" s="89" t="s">
        <v>2636</v>
      </c>
      <c r="E188" s="90" t="s">
        <v>1517</v>
      </c>
      <c r="F188" s="286" t="s">
        <v>2909</v>
      </c>
      <c r="G188" s="575">
        <v>4400</v>
      </c>
      <c r="H188" s="1347">
        <v>-0.022222222222222223</v>
      </c>
      <c r="I188" s="873">
        <v>4500</v>
      </c>
    </row>
    <row r="189" spans="1:9" ht="13.5" thickBot="1">
      <c r="A189" s="148">
        <f t="shared" si="6"/>
        <v>72</v>
      </c>
      <c r="B189" s="53">
        <v>5902738011080</v>
      </c>
      <c r="C189" s="42" t="s">
        <v>2445</v>
      </c>
      <c r="D189" s="890" t="s">
        <v>2636</v>
      </c>
      <c r="E189" s="880" t="s">
        <v>1517</v>
      </c>
      <c r="F189" s="285" t="s">
        <v>2908</v>
      </c>
      <c r="G189" s="576">
        <v>4400</v>
      </c>
      <c r="H189" s="1346">
        <v>-0.022222222222222223</v>
      </c>
      <c r="I189" s="866">
        <v>4500</v>
      </c>
    </row>
    <row r="190" spans="1:9" ht="12.75">
      <c r="A190" s="47">
        <f t="shared" si="6"/>
        <v>73</v>
      </c>
      <c r="B190" s="61">
        <v>5902738011097</v>
      </c>
      <c r="C190" s="47" t="s">
        <v>2446</v>
      </c>
      <c r="D190" s="888" t="s">
        <v>2637</v>
      </c>
      <c r="E190" s="875" t="s">
        <v>1517</v>
      </c>
      <c r="F190" s="283" t="s">
        <v>2910</v>
      </c>
      <c r="G190" s="626">
        <v>4400</v>
      </c>
      <c r="H190" s="1342">
        <v>-0.022222222222222223</v>
      </c>
      <c r="I190" s="855">
        <v>4500</v>
      </c>
    </row>
    <row r="191" spans="1:9" ht="12.75">
      <c r="A191" s="18">
        <f t="shared" si="6"/>
        <v>74</v>
      </c>
      <c r="B191" s="74">
        <v>5902738011103</v>
      </c>
      <c r="C191" s="18" t="s">
        <v>2447</v>
      </c>
      <c r="D191" s="81" t="s">
        <v>2637</v>
      </c>
      <c r="E191" s="82" t="s">
        <v>1517</v>
      </c>
      <c r="F191" s="287" t="s">
        <v>2909</v>
      </c>
      <c r="G191" s="572">
        <v>4400</v>
      </c>
      <c r="H191" s="1348">
        <v>-0.022222222222222223</v>
      </c>
      <c r="I191" s="853">
        <v>4500</v>
      </c>
    </row>
    <row r="192" spans="1:9" ht="13.5" thickBot="1">
      <c r="A192" s="52">
        <f t="shared" si="6"/>
        <v>75</v>
      </c>
      <c r="B192" s="62">
        <v>5902738011110</v>
      </c>
      <c r="C192" s="52" t="s">
        <v>2448</v>
      </c>
      <c r="D192" s="887" t="s">
        <v>2637</v>
      </c>
      <c r="E192" s="878" t="s">
        <v>1517</v>
      </c>
      <c r="F192" s="282" t="s">
        <v>2908</v>
      </c>
      <c r="G192" s="633">
        <v>4400</v>
      </c>
      <c r="H192" s="1343">
        <v>-0.022222222222222223</v>
      </c>
      <c r="I192" s="857">
        <v>4500</v>
      </c>
    </row>
    <row r="193" spans="1:9" ht="12.75">
      <c r="A193" s="144">
        <f t="shared" si="6"/>
        <v>76</v>
      </c>
      <c r="B193" s="37">
        <v>5902738011127</v>
      </c>
      <c r="C193" s="38" t="s">
        <v>2449</v>
      </c>
      <c r="D193" s="889" t="s">
        <v>2638</v>
      </c>
      <c r="E193" s="872" t="s">
        <v>1522</v>
      </c>
      <c r="F193" s="284" t="s">
        <v>2910</v>
      </c>
      <c r="G193" s="574">
        <v>4750</v>
      </c>
      <c r="H193" s="1345">
        <v>0.02702702702702703</v>
      </c>
      <c r="I193" s="864">
        <v>4625</v>
      </c>
    </row>
    <row r="194" spans="1:9" ht="12.75">
      <c r="A194" s="147">
        <f t="shared" si="6"/>
        <v>77</v>
      </c>
      <c r="B194" s="27">
        <v>5902738011134</v>
      </c>
      <c r="C194" s="20" t="s">
        <v>2450</v>
      </c>
      <c r="D194" s="89" t="s">
        <v>2638</v>
      </c>
      <c r="E194" s="90" t="s">
        <v>1522</v>
      </c>
      <c r="F194" s="286" t="s">
        <v>2909</v>
      </c>
      <c r="G194" s="575">
        <v>4750</v>
      </c>
      <c r="H194" s="1347">
        <v>0.02702702702702703</v>
      </c>
      <c r="I194" s="873">
        <v>4625</v>
      </c>
    </row>
    <row r="195" spans="1:9" ht="13.5" thickBot="1">
      <c r="A195" s="148">
        <f t="shared" si="6"/>
        <v>78</v>
      </c>
      <c r="B195" s="53">
        <v>5902738011141</v>
      </c>
      <c r="C195" s="42" t="s">
        <v>2451</v>
      </c>
      <c r="D195" s="890" t="s">
        <v>2638</v>
      </c>
      <c r="E195" s="880" t="s">
        <v>1522</v>
      </c>
      <c r="F195" s="285" t="s">
        <v>2908</v>
      </c>
      <c r="G195" s="576">
        <v>4750</v>
      </c>
      <c r="H195" s="1346">
        <v>0.02702702702702703</v>
      </c>
      <c r="I195" s="866">
        <v>4625</v>
      </c>
    </row>
    <row r="196" spans="1:9" ht="12.75">
      <c r="A196" s="47">
        <f t="shared" si="6"/>
        <v>79</v>
      </c>
      <c r="B196" s="61">
        <v>5902738011158</v>
      </c>
      <c r="C196" s="47" t="s">
        <v>2452</v>
      </c>
      <c r="D196" s="888" t="s">
        <v>2639</v>
      </c>
      <c r="E196" s="875" t="s">
        <v>1522</v>
      </c>
      <c r="F196" s="283" t="s">
        <v>2910</v>
      </c>
      <c r="G196" s="626">
        <v>4750</v>
      </c>
      <c r="H196" s="1342">
        <v>0.02702702702702703</v>
      </c>
      <c r="I196" s="855">
        <v>4625</v>
      </c>
    </row>
    <row r="197" spans="1:9" ht="12.75">
      <c r="A197" s="18">
        <f t="shared" si="6"/>
        <v>80</v>
      </c>
      <c r="B197" s="74">
        <v>5902738011165</v>
      </c>
      <c r="C197" s="18" t="s">
        <v>2453</v>
      </c>
      <c r="D197" s="142" t="s">
        <v>2639</v>
      </c>
      <c r="E197" s="18" t="s">
        <v>1522</v>
      </c>
      <c r="F197" s="287" t="s">
        <v>2909</v>
      </c>
      <c r="G197" s="572">
        <v>4750</v>
      </c>
      <c r="H197" s="1348">
        <v>0.02702702702702703</v>
      </c>
      <c r="I197" s="853">
        <v>4625</v>
      </c>
    </row>
    <row r="198" spans="1:9" ht="13.5" thickBot="1">
      <c r="A198" s="52">
        <f t="shared" si="6"/>
        <v>81</v>
      </c>
      <c r="B198" s="62">
        <v>5902738011172</v>
      </c>
      <c r="C198" s="52" t="s">
        <v>2454</v>
      </c>
      <c r="D198" s="193" t="s">
        <v>2639</v>
      </c>
      <c r="E198" s="52" t="s">
        <v>1522</v>
      </c>
      <c r="F198" s="282" t="s">
        <v>2908</v>
      </c>
      <c r="G198" s="573">
        <v>4750</v>
      </c>
      <c r="H198" s="1348">
        <v>0.02702702702702703</v>
      </c>
      <c r="I198" s="853">
        <v>4625</v>
      </c>
    </row>
    <row r="199" spans="1:6" ht="40.5" customHeight="1" thickBot="1">
      <c r="A199" s="1286" t="s">
        <v>1182</v>
      </c>
      <c r="B199" s="1286" t="s">
        <v>2534</v>
      </c>
      <c r="C199" s="1286" t="s">
        <v>2533</v>
      </c>
      <c r="D199" s="1286" t="s">
        <v>2562</v>
      </c>
      <c r="E199" s="1287" t="s">
        <v>2574</v>
      </c>
      <c r="F199" s="645"/>
    </row>
    <row r="200" spans="1:5" ht="41.25" customHeight="1" thickBot="1">
      <c r="A200" s="1286"/>
      <c r="B200" s="1286"/>
      <c r="C200" s="1286"/>
      <c r="D200" s="1286"/>
      <c r="E200" s="1287"/>
    </row>
    <row r="201" spans="1:5" ht="18" customHeight="1" thickBot="1">
      <c r="A201" s="1145" t="s">
        <v>2642</v>
      </c>
      <c r="B201" s="1359"/>
      <c r="C201" s="1359"/>
      <c r="D201" s="1359"/>
      <c r="E201" s="1359"/>
    </row>
    <row r="202" spans="1:7" ht="12.75">
      <c r="A202" s="500">
        <v>1</v>
      </c>
      <c r="B202" s="893" t="s">
        <v>1163</v>
      </c>
      <c r="C202" s="893">
        <v>800</v>
      </c>
      <c r="D202" s="893" t="s">
        <v>2698</v>
      </c>
      <c r="E202" s="881">
        <v>1050</v>
      </c>
      <c r="G202" s="1288"/>
    </row>
    <row r="203" spans="1:7" ht="12.75">
      <c r="A203" s="501">
        <v>2</v>
      </c>
      <c r="B203" s="499" t="s">
        <v>1164</v>
      </c>
      <c r="C203" s="499">
        <v>900</v>
      </c>
      <c r="D203" s="499" t="s">
        <v>2698</v>
      </c>
      <c r="E203" s="781">
        <v>1200</v>
      </c>
      <c r="G203" s="1288"/>
    </row>
    <row r="204" spans="1:7" ht="12.75">
      <c r="A204" s="501">
        <v>3</v>
      </c>
      <c r="B204" s="499" t="s">
        <v>1165</v>
      </c>
      <c r="C204" s="499">
        <v>1000</v>
      </c>
      <c r="D204" s="499" t="s">
        <v>2698</v>
      </c>
      <c r="E204" s="781">
        <v>1200</v>
      </c>
      <c r="G204" s="1288"/>
    </row>
    <row r="205" spans="1:7" ht="12.75">
      <c r="A205" s="501">
        <v>4</v>
      </c>
      <c r="B205" s="499" t="s">
        <v>1166</v>
      </c>
      <c r="C205" s="499">
        <v>1200</v>
      </c>
      <c r="D205" s="499" t="s">
        <v>2698</v>
      </c>
      <c r="E205" s="781">
        <v>1350</v>
      </c>
      <c r="G205" s="1288"/>
    </row>
    <row r="206" spans="1:7" ht="13.5" thickBot="1">
      <c r="A206" s="502">
        <v>5</v>
      </c>
      <c r="B206" s="894" t="s">
        <v>1167</v>
      </c>
      <c r="C206" s="894">
        <v>1400</v>
      </c>
      <c r="D206" s="894" t="s">
        <v>2698</v>
      </c>
      <c r="E206" s="882">
        <v>1500</v>
      </c>
      <c r="G206" s="1288"/>
    </row>
    <row r="207" spans="1:7" ht="12.75">
      <c r="A207" s="191">
        <v>6</v>
      </c>
      <c r="B207" s="191" t="s">
        <v>1168</v>
      </c>
      <c r="C207" s="191">
        <v>800</v>
      </c>
      <c r="D207" s="191" t="s">
        <v>2904</v>
      </c>
      <c r="E207" s="762">
        <v>750</v>
      </c>
      <c r="G207" s="1288"/>
    </row>
    <row r="208" spans="1:7" ht="12.75">
      <c r="A208" s="17">
        <v>7</v>
      </c>
      <c r="B208" s="17" t="s">
        <v>1169</v>
      </c>
      <c r="C208" s="17">
        <v>900</v>
      </c>
      <c r="D208" s="17" t="s">
        <v>2904</v>
      </c>
      <c r="E208" s="741">
        <v>900</v>
      </c>
      <c r="G208" s="1288"/>
    </row>
    <row r="209" spans="1:7" ht="12.75">
      <c r="A209" s="17">
        <v>8</v>
      </c>
      <c r="B209" s="17" t="s">
        <v>1170</v>
      </c>
      <c r="C209" s="17">
        <v>1000</v>
      </c>
      <c r="D209" s="17" t="s">
        <v>2904</v>
      </c>
      <c r="E209" s="741">
        <v>900</v>
      </c>
      <c r="G209" s="1288"/>
    </row>
    <row r="210" spans="1:7" ht="12.75">
      <c r="A210" s="17">
        <v>9</v>
      </c>
      <c r="B210" s="17" t="s">
        <v>1171</v>
      </c>
      <c r="C210" s="17">
        <v>1200</v>
      </c>
      <c r="D210" s="17" t="s">
        <v>2904</v>
      </c>
      <c r="E210" s="741">
        <v>1050</v>
      </c>
      <c r="G210" s="1288"/>
    </row>
    <row r="211" spans="1:7" ht="13.5" thickBot="1">
      <c r="A211" s="50">
        <v>10</v>
      </c>
      <c r="B211" s="50" t="s">
        <v>1172</v>
      </c>
      <c r="C211" s="50">
        <v>1400</v>
      </c>
      <c r="D211" s="50" t="s">
        <v>2904</v>
      </c>
      <c r="E211" s="761">
        <v>1200</v>
      </c>
      <c r="G211" s="1288"/>
    </row>
    <row r="212" spans="1:5" ht="16.5" thickBot="1">
      <c r="A212" s="1163" t="s">
        <v>2664</v>
      </c>
      <c r="B212" s="1164"/>
      <c r="C212" s="1164"/>
      <c r="D212" s="1164"/>
      <c r="E212" s="1164"/>
    </row>
    <row r="213" spans="1:7" ht="12.75">
      <c r="A213" s="500">
        <v>1</v>
      </c>
      <c r="B213" s="893" t="s">
        <v>1173</v>
      </c>
      <c r="C213" s="893"/>
      <c r="D213" s="893" t="s">
        <v>2698</v>
      </c>
      <c r="E213" s="881">
        <v>250</v>
      </c>
      <c r="G213" s="1073"/>
    </row>
    <row r="214" spans="1:7" ht="13.5" thickBot="1">
      <c r="A214" s="502">
        <v>2</v>
      </c>
      <c r="B214" s="894" t="s">
        <v>1174</v>
      </c>
      <c r="C214" s="894"/>
      <c r="D214" s="894" t="s">
        <v>2698</v>
      </c>
      <c r="E214" s="882">
        <v>250</v>
      </c>
      <c r="G214" s="1073"/>
    </row>
    <row r="215" spans="1:7" ht="12.75">
      <c r="A215" s="191">
        <v>3</v>
      </c>
      <c r="B215" s="191" t="s">
        <v>1175</v>
      </c>
      <c r="C215" s="191"/>
      <c r="D215" s="191" t="s">
        <v>2904</v>
      </c>
      <c r="E215" s="762">
        <v>150</v>
      </c>
      <c r="G215" s="1073"/>
    </row>
    <row r="216" spans="1:6" ht="13.5" thickBot="1">
      <c r="A216" s="50">
        <v>4</v>
      </c>
      <c r="B216" s="50" t="s">
        <v>1176</v>
      </c>
      <c r="C216" s="50"/>
      <c r="D216" s="50" t="s">
        <v>2904</v>
      </c>
      <c r="E216" s="761">
        <v>150</v>
      </c>
      <c r="F216" s="1073"/>
    </row>
    <row r="217" spans="1:5" ht="16.5" thickBot="1">
      <c r="A217" s="1163" t="s">
        <v>2643</v>
      </c>
      <c r="B217" s="1164"/>
      <c r="C217" s="1164"/>
      <c r="D217" s="1164"/>
      <c r="E217" s="1164"/>
    </row>
    <row r="218" spans="1:7" ht="13.5" thickBot="1">
      <c r="A218" s="895">
        <v>1</v>
      </c>
      <c r="B218" s="896" t="s">
        <v>1177</v>
      </c>
      <c r="C218" s="896"/>
      <c r="D218" s="896" t="s">
        <v>2698</v>
      </c>
      <c r="E218" s="897">
        <v>250</v>
      </c>
      <c r="G218" s="1289"/>
    </row>
    <row r="219" spans="1:7" ht="12.75">
      <c r="A219" s="191">
        <v>2</v>
      </c>
      <c r="B219" s="191" t="s">
        <v>1178</v>
      </c>
      <c r="C219" s="191"/>
      <c r="D219" s="191" t="s">
        <v>2904</v>
      </c>
      <c r="E219" s="762">
        <v>150</v>
      </c>
      <c r="G219" s="1289"/>
    </row>
  </sheetData>
  <sheetProtection/>
  <mergeCells count="18">
    <mergeCell ref="A212:E212"/>
    <mergeCell ref="A201:E201"/>
    <mergeCell ref="A217:E217"/>
    <mergeCell ref="G218:G219"/>
    <mergeCell ref="A84:I84"/>
    <mergeCell ref="A69:I69"/>
    <mergeCell ref="A117:I117"/>
    <mergeCell ref="H35:I40"/>
    <mergeCell ref="H54:I68"/>
    <mergeCell ref="G202:G211"/>
    <mergeCell ref="A199:A200"/>
    <mergeCell ref="B199:B200"/>
    <mergeCell ref="C199:C200"/>
    <mergeCell ref="A1:I1"/>
    <mergeCell ref="A3:I3"/>
    <mergeCell ref="A89:I89"/>
    <mergeCell ref="D199:D200"/>
    <mergeCell ref="E199:E2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0"/>
  <sheetViews>
    <sheetView zoomScalePageLayoutView="0" workbookViewId="0" topLeftCell="A19">
      <selection activeCell="G13" sqref="G13"/>
    </sheetView>
  </sheetViews>
  <sheetFormatPr defaultColWidth="9.140625" defaultRowHeight="12.75"/>
  <cols>
    <col min="1" max="1" width="4.421875" style="0" customWidth="1"/>
    <col min="2" max="2" width="18.8515625" style="0" customWidth="1"/>
    <col min="3" max="3" width="58.00390625" style="0" customWidth="1"/>
    <col min="4" max="4" width="13.421875" style="0" customWidth="1"/>
  </cols>
  <sheetData>
    <row r="1" spans="1:4" ht="34.5" thickBot="1">
      <c r="A1" s="544" t="s">
        <v>1697</v>
      </c>
      <c r="B1" s="532" t="s">
        <v>2534</v>
      </c>
      <c r="C1" s="1068" t="s">
        <v>2532</v>
      </c>
      <c r="D1" s="594" t="s">
        <v>2574</v>
      </c>
    </row>
    <row r="2" spans="1:4" ht="16.5" thickBot="1">
      <c r="A2" s="1163" t="s">
        <v>2644</v>
      </c>
      <c r="B2" s="1164"/>
      <c r="C2" s="1164"/>
      <c r="D2" s="1166"/>
    </row>
    <row r="3" spans="1:4" ht="13.5" thickBot="1">
      <c r="A3" s="156">
        <v>1</v>
      </c>
      <c r="B3" s="907" t="s">
        <v>2330</v>
      </c>
      <c r="C3" s="1074" t="s">
        <v>2645</v>
      </c>
      <c r="D3" s="1085">
        <v>1890</v>
      </c>
    </row>
    <row r="4" spans="1:4" ht="12.75">
      <c r="A4" s="500">
        <f>A3+1</f>
        <v>2</v>
      </c>
      <c r="B4" s="911" t="s">
        <v>2331</v>
      </c>
      <c r="C4" s="1075" t="s">
        <v>2646</v>
      </c>
      <c r="D4" s="1086">
        <v>2450</v>
      </c>
    </row>
    <row r="5" spans="1:4" ht="13.5" thickBot="1">
      <c r="A5" s="502">
        <f aca="true" t="shared" si="0" ref="A5:A26">A4+1</f>
        <v>3</v>
      </c>
      <c r="B5" s="912" t="s">
        <v>2332</v>
      </c>
      <c r="C5" s="1076" t="s">
        <v>2647</v>
      </c>
      <c r="D5" s="1087">
        <v>3080</v>
      </c>
    </row>
    <row r="6" spans="1:4" ht="12.75">
      <c r="A6" s="137">
        <f t="shared" si="0"/>
        <v>4</v>
      </c>
      <c r="B6" s="910" t="s">
        <v>4</v>
      </c>
      <c r="C6" s="1077" t="s">
        <v>2648</v>
      </c>
      <c r="D6" s="1088">
        <v>2730</v>
      </c>
    </row>
    <row r="7" spans="1:4" ht="12.75">
      <c r="A7" s="134">
        <f t="shared" si="0"/>
        <v>5</v>
      </c>
      <c r="B7" s="503" t="s">
        <v>9</v>
      </c>
      <c r="C7" s="1078" t="s">
        <v>2649</v>
      </c>
      <c r="D7" s="1089">
        <v>2730</v>
      </c>
    </row>
    <row r="8" spans="1:4" ht="13.5" thickBot="1">
      <c r="A8" s="138">
        <f t="shared" si="0"/>
        <v>6</v>
      </c>
      <c r="B8" s="908" t="s">
        <v>5</v>
      </c>
      <c r="C8" s="1079" t="s">
        <v>2650</v>
      </c>
      <c r="D8" s="1090">
        <v>3500</v>
      </c>
    </row>
    <row r="9" spans="1:4" ht="12.75">
      <c r="A9" s="500">
        <f t="shared" si="0"/>
        <v>7</v>
      </c>
      <c r="B9" s="911" t="s">
        <v>2333</v>
      </c>
      <c r="C9" s="1075" t="s">
        <v>2651</v>
      </c>
      <c r="D9" s="1086">
        <v>2660</v>
      </c>
    </row>
    <row r="10" spans="1:4" ht="13.5" thickBot="1">
      <c r="A10" s="502">
        <f t="shared" si="0"/>
        <v>8</v>
      </c>
      <c r="B10" s="912" t="s">
        <v>2334</v>
      </c>
      <c r="C10" s="1076" t="s">
        <v>2652</v>
      </c>
      <c r="D10" s="1087">
        <v>3500</v>
      </c>
    </row>
    <row r="11" spans="1:4" ht="12.75">
      <c r="A11" s="137">
        <f t="shared" si="0"/>
        <v>9</v>
      </c>
      <c r="B11" s="543" t="s">
        <v>2333</v>
      </c>
      <c r="C11" s="1077" t="s">
        <v>2653</v>
      </c>
      <c r="D11" s="1088">
        <v>2730</v>
      </c>
    </row>
    <row r="12" spans="1:4" ht="13.5" thickBot="1">
      <c r="A12" s="138">
        <f t="shared" si="0"/>
        <v>10</v>
      </c>
      <c r="B12" s="909" t="s">
        <v>2334</v>
      </c>
      <c r="C12" s="1079" t="s">
        <v>2654</v>
      </c>
      <c r="D12" s="1090">
        <v>3500</v>
      </c>
    </row>
    <row r="13" spans="1:4" ht="12.75">
      <c r="A13" s="500">
        <f t="shared" si="0"/>
        <v>11</v>
      </c>
      <c r="B13" s="911" t="s">
        <v>2335</v>
      </c>
      <c r="C13" s="1075" t="s">
        <v>2655</v>
      </c>
      <c r="D13" s="1086">
        <v>2450</v>
      </c>
    </row>
    <row r="14" spans="1:4" ht="13.5" thickBot="1">
      <c r="A14" s="502">
        <f t="shared" si="0"/>
        <v>12</v>
      </c>
      <c r="B14" s="912" t="s">
        <v>2336</v>
      </c>
      <c r="C14" s="1076" t="s">
        <v>2656</v>
      </c>
      <c r="D14" s="1087">
        <v>3080</v>
      </c>
    </row>
    <row r="15" spans="1:4" ht="12.75">
      <c r="A15" s="137">
        <f t="shared" si="0"/>
        <v>13</v>
      </c>
      <c r="B15" s="543" t="s">
        <v>2337</v>
      </c>
      <c r="C15" s="1077" t="s">
        <v>2657</v>
      </c>
      <c r="D15" s="1088">
        <v>2660</v>
      </c>
    </row>
    <row r="16" spans="1:4" ht="13.5" thickBot="1">
      <c r="A16" s="138">
        <f t="shared" si="0"/>
        <v>14</v>
      </c>
      <c r="B16" s="909" t="s">
        <v>2338</v>
      </c>
      <c r="C16" s="1079" t="s">
        <v>2658</v>
      </c>
      <c r="D16" s="1090">
        <v>3500</v>
      </c>
    </row>
    <row r="17" spans="1:4" ht="12.75">
      <c r="A17" s="500">
        <f t="shared" si="0"/>
        <v>15</v>
      </c>
      <c r="B17" s="911" t="s">
        <v>2339</v>
      </c>
      <c r="C17" s="1075" t="s">
        <v>2659</v>
      </c>
      <c r="D17" s="1086">
        <v>2310</v>
      </c>
    </row>
    <row r="18" spans="1:4" ht="13.5" thickBot="1">
      <c r="A18" s="502">
        <f t="shared" si="0"/>
        <v>16</v>
      </c>
      <c r="B18" s="912" t="s">
        <v>2340</v>
      </c>
      <c r="C18" s="1076" t="s">
        <v>2660</v>
      </c>
      <c r="D18" s="1087">
        <v>2660</v>
      </c>
    </row>
    <row r="19" spans="1:4" ht="12.75">
      <c r="A19" s="137">
        <f t="shared" si="0"/>
        <v>17</v>
      </c>
      <c r="B19" s="543" t="s">
        <v>2341</v>
      </c>
      <c r="C19" s="1077" t="s">
        <v>2661</v>
      </c>
      <c r="D19" s="1088">
        <v>2450</v>
      </c>
    </row>
    <row r="20" spans="1:4" ht="13.5" thickBot="1">
      <c r="A20" s="138">
        <f t="shared" si="0"/>
        <v>18</v>
      </c>
      <c r="B20" s="909" t="s">
        <v>2342</v>
      </c>
      <c r="C20" s="1079" t="s">
        <v>2662</v>
      </c>
      <c r="D20" s="1090">
        <v>3080</v>
      </c>
    </row>
    <row r="21" spans="1:4" ht="12.75">
      <c r="A21" s="500">
        <f t="shared" si="0"/>
        <v>19</v>
      </c>
      <c r="B21" s="911" t="s">
        <v>2343</v>
      </c>
      <c r="C21" s="1075" t="s">
        <v>2663</v>
      </c>
      <c r="D21" s="1086">
        <v>2310</v>
      </c>
    </row>
    <row r="22" spans="1:4" ht="12.75">
      <c r="A22" s="501">
        <f t="shared" si="0"/>
        <v>20</v>
      </c>
      <c r="B22" s="913" t="s">
        <v>2344</v>
      </c>
      <c r="C22" s="1080" t="s">
        <v>2690</v>
      </c>
      <c r="D22" s="1091">
        <v>2870</v>
      </c>
    </row>
    <row r="23" spans="1:4" ht="12.75">
      <c r="A23" s="501">
        <f t="shared" si="0"/>
        <v>21</v>
      </c>
      <c r="B23" s="913" t="s">
        <v>2345</v>
      </c>
      <c r="C23" s="1080" t="s">
        <v>2665</v>
      </c>
      <c r="D23" s="1091">
        <v>2030</v>
      </c>
    </row>
    <row r="24" spans="1:4" ht="13.5" thickBot="1">
      <c r="A24" s="502">
        <f t="shared" si="0"/>
        <v>22</v>
      </c>
      <c r="B24" s="912" t="s">
        <v>2346</v>
      </c>
      <c r="C24" s="1076" t="s">
        <v>2691</v>
      </c>
      <c r="D24" s="1087">
        <v>2660</v>
      </c>
    </row>
    <row r="25" spans="1:4" ht="12.75">
      <c r="A25" s="137">
        <f t="shared" si="0"/>
        <v>23</v>
      </c>
      <c r="B25" s="543" t="s">
        <v>2347</v>
      </c>
      <c r="C25" s="1081" t="s">
        <v>2666</v>
      </c>
      <c r="D25" s="1092">
        <v>2030</v>
      </c>
    </row>
    <row r="26" spans="1:4" ht="13.5" thickBot="1">
      <c r="A26" s="136">
        <f t="shared" si="0"/>
        <v>24</v>
      </c>
      <c r="B26" s="906" t="s">
        <v>2348</v>
      </c>
      <c r="C26" s="1082" t="s">
        <v>2667</v>
      </c>
      <c r="D26" s="1093">
        <v>2310</v>
      </c>
    </row>
    <row r="27" spans="1:4" ht="12.75">
      <c r="A27" s="31"/>
      <c r="B27" s="31"/>
      <c r="C27" s="1083" t="s">
        <v>2668</v>
      </c>
      <c r="D27" s="493"/>
    </row>
    <row r="28" ht="13.5" thickBot="1"/>
    <row r="29" spans="1:7" ht="34.5" thickBot="1">
      <c r="A29" s="545" t="s">
        <v>1697</v>
      </c>
      <c r="B29" s="513" t="s">
        <v>2534</v>
      </c>
      <c r="C29" s="646" t="s">
        <v>2563</v>
      </c>
      <c r="D29" s="594" t="s">
        <v>2574</v>
      </c>
      <c r="E29" s="782"/>
      <c r="F29" s="782"/>
      <c r="G29" s="782"/>
    </row>
    <row r="30" spans="1:7" ht="12.75">
      <c r="A30" s="500">
        <v>1</v>
      </c>
      <c r="B30" s="504" t="s">
        <v>2692</v>
      </c>
      <c r="C30" s="902" t="s">
        <v>2349</v>
      </c>
      <c r="D30" s="914">
        <v>8400</v>
      </c>
      <c r="E30" s="1290"/>
      <c r="F30" s="1290"/>
      <c r="G30" s="1290"/>
    </row>
    <row r="31" spans="1:7" ht="12.75">
      <c r="A31" s="501">
        <f>A30+1</f>
        <v>2</v>
      </c>
      <c r="B31" s="505" t="s">
        <v>2693</v>
      </c>
      <c r="C31" s="903" t="s">
        <v>2350</v>
      </c>
      <c r="D31" s="915">
        <v>10800</v>
      </c>
      <c r="E31" s="1290"/>
      <c r="F31" s="1290"/>
      <c r="G31" s="1290"/>
    </row>
    <row r="32" spans="1:7" ht="12.75">
      <c r="A32" s="501">
        <f aca="true" t="shared" si="1" ref="A32:A44">A31+1</f>
        <v>3</v>
      </c>
      <c r="B32" s="505" t="s">
        <v>2366</v>
      </c>
      <c r="C32" s="903" t="s">
        <v>2365</v>
      </c>
      <c r="D32" s="915">
        <v>4050</v>
      </c>
      <c r="E32" s="1290"/>
      <c r="F32" s="1290"/>
      <c r="G32" s="1290"/>
    </row>
    <row r="33" spans="1:7" ht="12.75">
      <c r="A33" s="501">
        <f t="shared" si="1"/>
        <v>4</v>
      </c>
      <c r="B33" s="505" t="s">
        <v>2367</v>
      </c>
      <c r="C33" s="903" t="s">
        <v>2351</v>
      </c>
      <c r="D33" s="915">
        <v>740</v>
      </c>
      <c r="E33" s="1291"/>
      <c r="F33" s="1291"/>
      <c r="G33" s="1291"/>
    </row>
    <row r="34" spans="1:7" ht="12.75">
      <c r="A34" s="501">
        <f t="shared" si="1"/>
        <v>5</v>
      </c>
      <c r="B34" s="505" t="s">
        <v>2368</v>
      </c>
      <c r="C34" s="903" t="s">
        <v>2352</v>
      </c>
      <c r="D34" s="915">
        <v>850</v>
      </c>
      <c r="E34" s="1291"/>
      <c r="F34" s="1291"/>
      <c r="G34" s="1291"/>
    </row>
    <row r="35" spans="1:7" ht="12.75">
      <c r="A35" s="501">
        <f t="shared" si="1"/>
        <v>6</v>
      </c>
      <c r="B35" s="505" t="s">
        <v>2369</v>
      </c>
      <c r="C35" s="903" t="s">
        <v>2353</v>
      </c>
      <c r="D35" s="915">
        <v>650</v>
      </c>
      <c r="E35" s="1291"/>
      <c r="F35" s="1291"/>
      <c r="G35" s="1291"/>
    </row>
    <row r="36" spans="1:7" ht="12.75">
      <c r="A36" s="501">
        <f t="shared" si="1"/>
        <v>7</v>
      </c>
      <c r="B36" s="505" t="s">
        <v>2370</v>
      </c>
      <c r="C36" s="904" t="s">
        <v>2357</v>
      </c>
      <c r="D36" s="915">
        <v>1275</v>
      </c>
      <c r="E36" s="1291"/>
      <c r="F36" s="1291"/>
      <c r="G36" s="1291"/>
    </row>
    <row r="37" spans="1:7" ht="12.75">
      <c r="A37" s="501">
        <f t="shared" si="1"/>
        <v>8</v>
      </c>
      <c r="B37" s="505" t="s">
        <v>2371</v>
      </c>
      <c r="C37" s="903" t="s">
        <v>2354</v>
      </c>
      <c r="D37" s="915">
        <v>1750</v>
      </c>
      <c r="E37" s="1291"/>
      <c r="F37" s="1291"/>
      <c r="G37" s="1291"/>
    </row>
    <row r="38" spans="1:7" ht="12.75">
      <c r="A38" s="501">
        <f t="shared" si="1"/>
        <v>9</v>
      </c>
      <c r="B38" s="505" t="s">
        <v>2372</v>
      </c>
      <c r="C38" s="903" t="s">
        <v>2355</v>
      </c>
      <c r="D38" s="915">
        <v>1100</v>
      </c>
      <c r="E38" s="782"/>
      <c r="F38" s="782"/>
      <c r="G38" s="782"/>
    </row>
    <row r="39" spans="1:7" ht="13.5" thickBot="1">
      <c r="A39" s="502">
        <f t="shared" si="1"/>
        <v>10</v>
      </c>
      <c r="B39" s="506" t="s">
        <v>2373</v>
      </c>
      <c r="C39" s="905" t="s">
        <v>2356</v>
      </c>
      <c r="D39" s="916">
        <v>1250</v>
      </c>
      <c r="E39" s="782"/>
      <c r="F39" s="782"/>
      <c r="G39" s="782"/>
    </row>
    <row r="40" spans="1:4" ht="12.75">
      <c r="A40" s="132">
        <f t="shared" si="1"/>
        <v>11</v>
      </c>
      <c r="B40" s="920" t="s">
        <v>2360</v>
      </c>
      <c r="C40" s="924" t="s">
        <v>2719</v>
      </c>
      <c r="D40" s="917">
        <v>825</v>
      </c>
    </row>
    <row r="41" spans="1:4" ht="12.75">
      <c r="A41" s="134">
        <f t="shared" si="1"/>
        <v>12</v>
      </c>
      <c r="B41" s="507" t="s">
        <v>2361</v>
      </c>
      <c r="C41" s="925" t="s">
        <v>2720</v>
      </c>
      <c r="D41" s="918">
        <v>825</v>
      </c>
    </row>
    <row r="42" spans="1:4" ht="12.75">
      <c r="A42" s="134">
        <f t="shared" si="1"/>
        <v>13</v>
      </c>
      <c r="B42" s="508" t="s">
        <v>2362</v>
      </c>
      <c r="C42" s="921" t="s">
        <v>2669</v>
      </c>
      <c r="D42" s="918">
        <v>1050</v>
      </c>
    </row>
    <row r="43" spans="1:4" ht="12.75">
      <c r="A43" s="134">
        <f t="shared" si="1"/>
        <v>14</v>
      </c>
      <c r="B43" s="508" t="s">
        <v>2363</v>
      </c>
      <c r="C43" s="921" t="s">
        <v>2671</v>
      </c>
      <c r="D43" s="918">
        <v>1850</v>
      </c>
    </row>
    <row r="44" spans="1:4" ht="13.5" thickBot="1">
      <c r="A44" s="136">
        <f t="shared" si="1"/>
        <v>15</v>
      </c>
      <c r="B44" s="922" t="s">
        <v>2364</v>
      </c>
      <c r="C44" s="923" t="s">
        <v>2670</v>
      </c>
      <c r="D44" s="919">
        <v>825</v>
      </c>
    </row>
    <row r="45" spans="3:4" ht="12.75">
      <c r="C45" s="31"/>
      <c r="D45" s="31"/>
    </row>
    <row r="100" ht="12.75">
      <c r="F100" s="1084">
        <v>0.04</v>
      </c>
    </row>
  </sheetData>
  <sheetProtection/>
  <mergeCells count="9">
    <mergeCell ref="A2:D2"/>
    <mergeCell ref="E30:G30"/>
    <mergeCell ref="E37:G37"/>
    <mergeCell ref="E31:G31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8.8515625" style="953" customWidth="1"/>
    <col min="2" max="2" width="31.421875" style="953" customWidth="1"/>
    <col min="3" max="3" width="15.7109375" style="953" customWidth="1"/>
    <col min="4" max="4" width="13.8515625" style="953" customWidth="1"/>
    <col min="5" max="5" width="10.7109375" style="953" hidden="1" customWidth="1"/>
    <col min="6" max="6" width="18.140625" style="987" customWidth="1"/>
    <col min="7" max="16384" width="9.140625" style="953" customWidth="1"/>
  </cols>
  <sheetData>
    <row r="1" spans="1:6" ht="15.75" thickBot="1">
      <c r="A1" s="1299" t="s">
        <v>2726</v>
      </c>
      <c r="B1" s="1300"/>
      <c r="C1" s="1300"/>
      <c r="D1" s="1300"/>
      <c r="E1" s="1301"/>
      <c r="F1" s="1302"/>
    </row>
    <row r="2" spans="1:6" ht="23.25" thickBot="1">
      <c r="A2" s="997" t="s">
        <v>2727</v>
      </c>
      <c r="B2" s="998" t="s">
        <v>2728</v>
      </c>
      <c r="C2" s="998" t="s">
        <v>2729</v>
      </c>
      <c r="D2" s="999" t="s">
        <v>2533</v>
      </c>
      <c r="E2" s="1000" t="s">
        <v>2730</v>
      </c>
      <c r="F2" s="1001" t="s">
        <v>2731</v>
      </c>
    </row>
    <row r="3" spans="1:6" ht="14.25">
      <c r="A3" s="1037" t="s">
        <v>2732</v>
      </c>
      <c r="B3" s="1035" t="s">
        <v>2733</v>
      </c>
      <c r="C3" s="1035" t="s">
        <v>2734</v>
      </c>
      <c r="D3" s="1035" t="s">
        <v>2735</v>
      </c>
      <c r="E3" s="996">
        <f>F3/1.4</f>
        <v>12225</v>
      </c>
      <c r="F3" s="1036">
        <v>17115</v>
      </c>
    </row>
    <row r="4" spans="1:6" ht="14.25">
      <c r="A4" s="955" t="s">
        <v>2736</v>
      </c>
      <c r="B4" s="956" t="s">
        <v>2733</v>
      </c>
      <c r="C4" s="956" t="s">
        <v>2737</v>
      </c>
      <c r="D4" s="956" t="s">
        <v>2738</v>
      </c>
      <c r="E4" s="954">
        <f aca="true" t="shared" si="0" ref="E4:E67">F4/1.4</f>
        <v>12642.857142857143</v>
      </c>
      <c r="F4" s="1032">
        <v>17700</v>
      </c>
    </row>
    <row r="5" spans="1:6" ht="14.25">
      <c r="A5" s="955" t="s">
        <v>2739</v>
      </c>
      <c r="B5" s="956" t="s">
        <v>2733</v>
      </c>
      <c r="C5" s="956" t="s">
        <v>2740</v>
      </c>
      <c r="D5" s="956" t="s">
        <v>2741</v>
      </c>
      <c r="E5" s="954">
        <f t="shared" si="0"/>
        <v>13375</v>
      </c>
      <c r="F5" s="1032">
        <v>18725</v>
      </c>
    </row>
    <row r="6" spans="1:6" ht="14.25">
      <c r="A6" s="955" t="s">
        <v>2742</v>
      </c>
      <c r="B6" s="956" t="s">
        <v>2733</v>
      </c>
      <c r="C6" s="956" t="s">
        <v>2743</v>
      </c>
      <c r="D6" s="956" t="s">
        <v>2744</v>
      </c>
      <c r="E6" s="954">
        <f t="shared" si="0"/>
        <v>14421.428571428572</v>
      </c>
      <c r="F6" s="1032">
        <v>20190</v>
      </c>
    </row>
    <row r="7" spans="1:6" ht="15" thickBot="1">
      <c r="A7" s="957" t="s">
        <v>2745</v>
      </c>
      <c r="B7" s="958" t="s">
        <v>2733</v>
      </c>
      <c r="C7" s="958" t="s">
        <v>2746</v>
      </c>
      <c r="D7" s="958" t="s">
        <v>2747</v>
      </c>
      <c r="E7" s="1033">
        <f t="shared" si="0"/>
        <v>15253.57142857143</v>
      </c>
      <c r="F7" s="1034">
        <v>21355</v>
      </c>
    </row>
    <row r="8" spans="1:5" ht="15" thickBot="1">
      <c r="A8" s="959"/>
      <c r="B8" s="960"/>
      <c r="C8" s="961"/>
      <c r="D8" s="962"/>
      <c r="E8" s="963"/>
    </row>
    <row r="9" spans="1:6" ht="15.75" thickBot="1">
      <c r="A9" s="1299" t="s">
        <v>2748</v>
      </c>
      <c r="B9" s="1300"/>
      <c r="C9" s="1300"/>
      <c r="D9" s="1300"/>
      <c r="E9" s="1301"/>
      <c r="F9" s="1302"/>
    </row>
    <row r="10" spans="1:6" ht="23.25" thickBot="1">
      <c r="A10" s="997" t="s">
        <v>2727</v>
      </c>
      <c r="B10" s="998" t="s">
        <v>2728</v>
      </c>
      <c r="C10" s="998" t="s">
        <v>2729</v>
      </c>
      <c r="D10" s="999" t="s">
        <v>2533</v>
      </c>
      <c r="E10" s="1000" t="s">
        <v>2730</v>
      </c>
      <c r="F10" s="1001" t="s">
        <v>2731</v>
      </c>
    </row>
    <row r="11" spans="1:6" ht="14.25">
      <c r="A11" s="994" t="s">
        <v>2749</v>
      </c>
      <c r="B11" s="995" t="s">
        <v>2733</v>
      </c>
      <c r="C11" s="995" t="s">
        <v>2734</v>
      </c>
      <c r="D11" s="1035" t="s">
        <v>2735</v>
      </c>
      <c r="E11" s="996">
        <f t="shared" si="0"/>
        <v>12225</v>
      </c>
      <c r="F11" s="1036">
        <v>17115</v>
      </c>
    </row>
    <row r="12" spans="1:6" ht="14.25">
      <c r="A12" s="955" t="s">
        <v>2750</v>
      </c>
      <c r="B12" s="956" t="s">
        <v>2733</v>
      </c>
      <c r="C12" s="956" t="s">
        <v>2737</v>
      </c>
      <c r="D12" s="956" t="s">
        <v>2738</v>
      </c>
      <c r="E12" s="954">
        <f t="shared" si="0"/>
        <v>12642.857142857143</v>
      </c>
      <c r="F12" s="1032">
        <v>17700</v>
      </c>
    </row>
    <row r="13" spans="1:6" ht="14.25">
      <c r="A13" s="955" t="s">
        <v>2751</v>
      </c>
      <c r="B13" s="956" t="s">
        <v>2733</v>
      </c>
      <c r="C13" s="956" t="s">
        <v>2740</v>
      </c>
      <c r="D13" s="956" t="s">
        <v>2741</v>
      </c>
      <c r="E13" s="954">
        <f t="shared" si="0"/>
        <v>13375</v>
      </c>
      <c r="F13" s="1032">
        <v>18725</v>
      </c>
    </row>
    <row r="14" spans="1:6" ht="14.25">
      <c r="A14" s="955" t="s">
        <v>2752</v>
      </c>
      <c r="B14" s="956" t="s">
        <v>2733</v>
      </c>
      <c r="C14" s="956" t="s">
        <v>2743</v>
      </c>
      <c r="D14" s="956" t="s">
        <v>2744</v>
      </c>
      <c r="E14" s="954">
        <f t="shared" si="0"/>
        <v>14421.428571428572</v>
      </c>
      <c r="F14" s="1032">
        <v>20190</v>
      </c>
    </row>
    <row r="15" spans="1:6" ht="15" thickBot="1">
      <c r="A15" s="957" t="s">
        <v>2753</v>
      </c>
      <c r="B15" s="958" t="s">
        <v>2733</v>
      </c>
      <c r="C15" s="958" t="s">
        <v>2746</v>
      </c>
      <c r="D15" s="958" t="s">
        <v>2747</v>
      </c>
      <c r="E15" s="1033">
        <f t="shared" si="0"/>
        <v>15253.57142857143</v>
      </c>
      <c r="F15" s="1034">
        <v>21355</v>
      </c>
    </row>
    <row r="16" spans="1:5" ht="15" thickBot="1">
      <c r="A16" s="964"/>
      <c r="B16" s="964"/>
      <c r="C16" s="964"/>
      <c r="D16" s="964"/>
      <c r="E16" s="963"/>
    </row>
    <row r="17" spans="1:6" ht="32.25" customHeight="1">
      <c r="A17" s="1303" t="s">
        <v>2754</v>
      </c>
      <c r="B17" s="1304"/>
      <c r="C17" s="1304"/>
      <c r="D17" s="1304"/>
      <c r="E17" s="1305"/>
      <c r="F17" s="1306"/>
    </row>
    <row r="18" spans="1:6" ht="22.5">
      <c r="A18" s="1014" t="s">
        <v>2727</v>
      </c>
      <c r="B18" s="992" t="s">
        <v>2728</v>
      </c>
      <c r="C18" s="992" t="s">
        <v>2729</v>
      </c>
      <c r="D18" s="993" t="s">
        <v>2533</v>
      </c>
      <c r="E18" s="1042" t="s">
        <v>2730</v>
      </c>
      <c r="F18" s="1044" t="s">
        <v>2731</v>
      </c>
    </row>
    <row r="19" spans="1:6" ht="14.25">
      <c r="A19" s="955" t="s">
        <v>2755</v>
      </c>
      <c r="B19" s="956" t="s">
        <v>2733</v>
      </c>
      <c r="C19" s="956" t="s">
        <v>2737</v>
      </c>
      <c r="D19" s="956" t="s">
        <v>2756</v>
      </c>
      <c r="E19" s="1043">
        <f t="shared" si="0"/>
        <v>12539.285714285716</v>
      </c>
      <c r="F19" s="1045">
        <v>17555</v>
      </c>
    </row>
    <row r="20" spans="1:6" ht="14.25">
      <c r="A20" s="955" t="s">
        <v>2757</v>
      </c>
      <c r="B20" s="956" t="s">
        <v>2733</v>
      </c>
      <c r="C20" s="956" t="s">
        <v>2740</v>
      </c>
      <c r="D20" s="956" t="s">
        <v>2758</v>
      </c>
      <c r="E20" s="1043">
        <f t="shared" si="0"/>
        <v>13164.285714285716</v>
      </c>
      <c r="F20" s="1045">
        <v>18430</v>
      </c>
    </row>
    <row r="21" spans="1:6" ht="14.25">
      <c r="A21" s="955" t="s">
        <v>2759</v>
      </c>
      <c r="B21" s="956" t="s">
        <v>2733</v>
      </c>
      <c r="C21" s="956" t="s">
        <v>2740</v>
      </c>
      <c r="D21" s="956" t="s">
        <v>2760</v>
      </c>
      <c r="E21" s="1043">
        <f t="shared" si="0"/>
        <v>13267.857142857143</v>
      </c>
      <c r="F21" s="1045">
        <v>18575</v>
      </c>
    </row>
    <row r="22" spans="1:6" ht="14.25">
      <c r="A22" s="955" t="s">
        <v>2761</v>
      </c>
      <c r="B22" s="956" t="s">
        <v>2733</v>
      </c>
      <c r="C22" s="956" t="s">
        <v>2743</v>
      </c>
      <c r="D22" s="956" t="s">
        <v>2762</v>
      </c>
      <c r="E22" s="1043">
        <f t="shared" si="0"/>
        <v>14103.57142857143</v>
      </c>
      <c r="F22" s="1045">
        <v>19745</v>
      </c>
    </row>
    <row r="23" spans="1:6" ht="14.25">
      <c r="A23" s="955" t="s">
        <v>2763</v>
      </c>
      <c r="B23" s="956" t="s">
        <v>2733</v>
      </c>
      <c r="C23" s="956" t="s">
        <v>2743</v>
      </c>
      <c r="D23" s="956" t="s">
        <v>2764</v>
      </c>
      <c r="E23" s="1043">
        <f t="shared" si="0"/>
        <v>14314.285714285716</v>
      </c>
      <c r="F23" s="1045">
        <v>20040</v>
      </c>
    </row>
    <row r="24" spans="1:6" ht="14.25">
      <c r="A24" s="955" t="s">
        <v>2765</v>
      </c>
      <c r="B24" s="956" t="s">
        <v>2733</v>
      </c>
      <c r="C24" s="956" t="s">
        <v>2746</v>
      </c>
      <c r="D24" s="956" t="s">
        <v>2766</v>
      </c>
      <c r="E24" s="1043">
        <f t="shared" si="0"/>
        <v>14732.142857142859</v>
      </c>
      <c r="F24" s="1045">
        <v>20625</v>
      </c>
    </row>
    <row r="25" spans="1:6" ht="14.25">
      <c r="A25" s="955" t="s">
        <v>2767</v>
      </c>
      <c r="B25" s="956" t="s">
        <v>2733</v>
      </c>
      <c r="C25" s="956" t="s">
        <v>2746</v>
      </c>
      <c r="D25" s="956" t="s">
        <v>2768</v>
      </c>
      <c r="E25" s="1043">
        <f t="shared" si="0"/>
        <v>14939.285714285716</v>
      </c>
      <c r="F25" s="1045">
        <v>20915</v>
      </c>
    </row>
    <row r="26" spans="1:6" ht="14.25">
      <c r="A26" s="955" t="s">
        <v>2769</v>
      </c>
      <c r="B26" s="956" t="s">
        <v>2733</v>
      </c>
      <c r="C26" s="956" t="s">
        <v>2770</v>
      </c>
      <c r="D26" s="956" t="s">
        <v>2771</v>
      </c>
      <c r="E26" s="1043">
        <f t="shared" si="0"/>
        <v>15882.142857142859</v>
      </c>
      <c r="F26" s="1045">
        <v>22235</v>
      </c>
    </row>
    <row r="27" spans="1:6" ht="14.25">
      <c r="A27" s="955" t="s">
        <v>2772</v>
      </c>
      <c r="B27" s="956" t="s">
        <v>2733</v>
      </c>
      <c r="C27" s="956" t="s">
        <v>2770</v>
      </c>
      <c r="D27" s="956" t="s">
        <v>2773</v>
      </c>
      <c r="E27" s="1043">
        <f t="shared" si="0"/>
        <v>16089.285714285716</v>
      </c>
      <c r="F27" s="1045">
        <v>22525</v>
      </c>
    </row>
    <row r="28" spans="1:6" ht="14.25">
      <c r="A28" s="955" t="s">
        <v>2774</v>
      </c>
      <c r="B28" s="956" t="s">
        <v>2733</v>
      </c>
      <c r="C28" s="956" t="s">
        <v>2770</v>
      </c>
      <c r="D28" s="956" t="s">
        <v>2775</v>
      </c>
      <c r="E28" s="1043">
        <f t="shared" si="0"/>
        <v>16507.14285714286</v>
      </c>
      <c r="F28" s="1045">
        <v>23110</v>
      </c>
    </row>
    <row r="29" spans="1:6" ht="14.25">
      <c r="A29" s="955" t="s">
        <v>2776</v>
      </c>
      <c r="B29" s="956" t="s">
        <v>2733</v>
      </c>
      <c r="C29" s="956" t="s">
        <v>2770</v>
      </c>
      <c r="D29" s="956" t="s">
        <v>2777</v>
      </c>
      <c r="E29" s="1043">
        <f t="shared" si="0"/>
        <v>16717.857142857145</v>
      </c>
      <c r="F29" s="1045">
        <v>23405</v>
      </c>
    </row>
    <row r="30" spans="1:6" ht="14.25">
      <c r="A30" s="955" t="s">
        <v>2778</v>
      </c>
      <c r="B30" s="956" t="s">
        <v>2733</v>
      </c>
      <c r="C30" s="956" t="s">
        <v>2770</v>
      </c>
      <c r="D30" s="956" t="s">
        <v>2779</v>
      </c>
      <c r="E30" s="1043">
        <f t="shared" si="0"/>
        <v>16614.285714285714</v>
      </c>
      <c r="F30" s="1045">
        <v>23260</v>
      </c>
    </row>
    <row r="31" spans="1:6" ht="15" thickBot="1">
      <c r="A31" s="957" t="s">
        <v>2780</v>
      </c>
      <c r="B31" s="958" t="s">
        <v>2733</v>
      </c>
      <c r="C31" s="958" t="s">
        <v>2770</v>
      </c>
      <c r="D31" s="958" t="s">
        <v>2781</v>
      </c>
      <c r="E31" s="1043">
        <f t="shared" si="0"/>
        <v>16821.428571428572</v>
      </c>
      <c r="F31" s="1045">
        <v>23550</v>
      </c>
    </row>
    <row r="32" spans="1:6" ht="14.25">
      <c r="A32" s="1038"/>
      <c r="B32" s="1039"/>
      <c r="C32" s="1039"/>
      <c r="D32" s="1039"/>
      <c r="E32" s="1040"/>
      <c r="F32" s="1041"/>
    </row>
    <row r="33" spans="1:6" ht="30.75" customHeight="1">
      <c r="A33" s="1307" t="s">
        <v>2782</v>
      </c>
      <c r="B33" s="1308"/>
      <c r="C33" s="1308"/>
      <c r="D33" s="1308"/>
      <c r="E33" s="1309"/>
      <c r="F33" s="1310"/>
    </row>
    <row r="34" spans="1:6" ht="22.5">
      <c r="A34" s="991" t="s">
        <v>2727</v>
      </c>
      <c r="B34" s="992" t="s">
        <v>2728</v>
      </c>
      <c r="C34" s="992" t="s">
        <v>2729</v>
      </c>
      <c r="D34" s="993" t="s">
        <v>2533</v>
      </c>
      <c r="E34" s="1042" t="s">
        <v>2730</v>
      </c>
      <c r="F34" s="1044" t="s">
        <v>2731</v>
      </c>
    </row>
    <row r="35" spans="1:6" ht="14.25">
      <c r="A35" s="955" t="s">
        <v>2783</v>
      </c>
      <c r="B35" s="956" t="s">
        <v>2733</v>
      </c>
      <c r="C35" s="956" t="s">
        <v>2737</v>
      </c>
      <c r="D35" s="956" t="s">
        <v>2756</v>
      </c>
      <c r="E35" s="1043">
        <f t="shared" si="0"/>
        <v>12539.285714285716</v>
      </c>
      <c r="F35" s="1045">
        <v>17555</v>
      </c>
    </row>
    <row r="36" spans="1:6" ht="14.25">
      <c r="A36" s="955" t="s">
        <v>2784</v>
      </c>
      <c r="B36" s="956" t="s">
        <v>2733</v>
      </c>
      <c r="C36" s="956" t="s">
        <v>2740</v>
      </c>
      <c r="D36" s="956" t="s">
        <v>2758</v>
      </c>
      <c r="E36" s="1043">
        <f t="shared" si="0"/>
        <v>13164.285714285716</v>
      </c>
      <c r="F36" s="1045">
        <v>18430</v>
      </c>
    </row>
    <row r="37" spans="1:6" ht="14.25">
      <c r="A37" s="955" t="s">
        <v>2785</v>
      </c>
      <c r="B37" s="956" t="s">
        <v>2733</v>
      </c>
      <c r="C37" s="956" t="s">
        <v>2740</v>
      </c>
      <c r="D37" s="956" t="s">
        <v>2760</v>
      </c>
      <c r="E37" s="1043">
        <f t="shared" si="0"/>
        <v>13267.857142857143</v>
      </c>
      <c r="F37" s="1045">
        <v>18575</v>
      </c>
    </row>
    <row r="38" spans="1:6" ht="14.25">
      <c r="A38" s="955" t="s">
        <v>2786</v>
      </c>
      <c r="B38" s="956" t="s">
        <v>2733</v>
      </c>
      <c r="C38" s="956" t="s">
        <v>2743</v>
      </c>
      <c r="D38" s="956" t="s">
        <v>2762</v>
      </c>
      <c r="E38" s="1043">
        <f t="shared" si="0"/>
        <v>14103.57142857143</v>
      </c>
      <c r="F38" s="1045">
        <v>19745</v>
      </c>
    </row>
    <row r="39" spans="1:6" ht="14.25">
      <c r="A39" s="955" t="s">
        <v>2787</v>
      </c>
      <c r="B39" s="956" t="s">
        <v>2733</v>
      </c>
      <c r="C39" s="956" t="s">
        <v>2743</v>
      </c>
      <c r="D39" s="956" t="s">
        <v>2764</v>
      </c>
      <c r="E39" s="1043">
        <f t="shared" si="0"/>
        <v>14314.285714285716</v>
      </c>
      <c r="F39" s="1045">
        <v>20040</v>
      </c>
    </row>
    <row r="40" spans="1:6" ht="14.25">
      <c r="A40" s="955" t="s">
        <v>2788</v>
      </c>
      <c r="B40" s="956" t="s">
        <v>2733</v>
      </c>
      <c r="C40" s="956" t="s">
        <v>2746</v>
      </c>
      <c r="D40" s="956" t="s">
        <v>2766</v>
      </c>
      <c r="E40" s="1043">
        <f t="shared" si="0"/>
        <v>14732.142857142859</v>
      </c>
      <c r="F40" s="1045">
        <v>20625</v>
      </c>
    </row>
    <row r="41" spans="1:6" ht="14.25">
      <c r="A41" s="955" t="s">
        <v>2789</v>
      </c>
      <c r="B41" s="956" t="s">
        <v>2733</v>
      </c>
      <c r="C41" s="956" t="s">
        <v>2746</v>
      </c>
      <c r="D41" s="956" t="s">
        <v>2768</v>
      </c>
      <c r="E41" s="1043">
        <f t="shared" si="0"/>
        <v>14939.285714285716</v>
      </c>
      <c r="F41" s="1045">
        <v>20915</v>
      </c>
    </row>
    <row r="42" spans="1:6" ht="14.25">
      <c r="A42" s="955" t="s">
        <v>2790</v>
      </c>
      <c r="B42" s="956" t="s">
        <v>2733</v>
      </c>
      <c r="C42" s="956" t="s">
        <v>2770</v>
      </c>
      <c r="D42" s="956" t="s">
        <v>2771</v>
      </c>
      <c r="E42" s="1043">
        <f t="shared" si="0"/>
        <v>15882.142857142859</v>
      </c>
      <c r="F42" s="1045">
        <v>22235</v>
      </c>
    </row>
    <row r="43" spans="1:6" ht="14.25">
      <c r="A43" s="955" t="s">
        <v>2791</v>
      </c>
      <c r="B43" s="956" t="s">
        <v>2733</v>
      </c>
      <c r="C43" s="956" t="s">
        <v>2770</v>
      </c>
      <c r="D43" s="956" t="s">
        <v>2773</v>
      </c>
      <c r="E43" s="1043">
        <f t="shared" si="0"/>
        <v>16089.285714285716</v>
      </c>
      <c r="F43" s="1045">
        <v>22525</v>
      </c>
    </row>
    <row r="44" spans="1:6" ht="14.25">
      <c r="A44" s="955" t="s">
        <v>2792</v>
      </c>
      <c r="B44" s="956" t="s">
        <v>2733</v>
      </c>
      <c r="C44" s="956" t="s">
        <v>2770</v>
      </c>
      <c r="D44" s="956" t="s">
        <v>2775</v>
      </c>
      <c r="E44" s="1043">
        <f t="shared" si="0"/>
        <v>16507.14285714286</v>
      </c>
      <c r="F44" s="1045">
        <v>23110</v>
      </c>
    </row>
    <row r="45" spans="1:6" ht="14.25">
      <c r="A45" s="955" t="s">
        <v>2793</v>
      </c>
      <c r="B45" s="956" t="s">
        <v>2733</v>
      </c>
      <c r="C45" s="956" t="s">
        <v>2770</v>
      </c>
      <c r="D45" s="956" t="s">
        <v>2777</v>
      </c>
      <c r="E45" s="1043">
        <f t="shared" si="0"/>
        <v>16717.857142857145</v>
      </c>
      <c r="F45" s="1045">
        <v>23405</v>
      </c>
    </row>
    <row r="46" spans="1:6" ht="14.25">
      <c r="A46" s="955" t="s">
        <v>2794</v>
      </c>
      <c r="B46" s="956" t="s">
        <v>2733</v>
      </c>
      <c r="C46" s="956" t="s">
        <v>2770</v>
      </c>
      <c r="D46" s="956" t="s">
        <v>2779</v>
      </c>
      <c r="E46" s="1043">
        <f t="shared" si="0"/>
        <v>16614.285714285714</v>
      </c>
      <c r="F46" s="1045">
        <v>23260</v>
      </c>
    </row>
    <row r="47" spans="1:6" ht="15" thickBot="1">
      <c r="A47" s="957" t="s">
        <v>2795</v>
      </c>
      <c r="B47" s="958" t="s">
        <v>2733</v>
      </c>
      <c r="C47" s="958" t="s">
        <v>2770</v>
      </c>
      <c r="D47" s="958" t="s">
        <v>2781</v>
      </c>
      <c r="E47" s="1048">
        <f t="shared" si="0"/>
        <v>16821.428571428572</v>
      </c>
      <c r="F47" s="1049">
        <v>23550</v>
      </c>
    </row>
    <row r="48" spans="1:5" ht="14.25">
      <c r="A48" s="965"/>
      <c r="B48" s="965"/>
      <c r="C48" s="965"/>
      <c r="D48" s="965"/>
      <c r="E48" s="963"/>
    </row>
    <row r="49" spans="1:6" ht="31.5" customHeight="1">
      <c r="A49" s="1308" t="s">
        <v>2916</v>
      </c>
      <c r="B49" s="1308"/>
      <c r="C49" s="1308"/>
      <c r="D49" s="1308"/>
      <c r="E49" s="1309"/>
      <c r="F49" s="1309"/>
    </row>
    <row r="50" spans="1:6" ht="22.5">
      <c r="A50" s="988" t="s">
        <v>2727</v>
      </c>
      <c r="B50" s="989" t="s">
        <v>2728</v>
      </c>
      <c r="C50" s="989" t="s">
        <v>2729</v>
      </c>
      <c r="D50" s="990" t="s">
        <v>2533</v>
      </c>
      <c r="E50" s="1042" t="s">
        <v>2730</v>
      </c>
      <c r="F50" s="1050" t="s">
        <v>2731</v>
      </c>
    </row>
    <row r="51" spans="1:6" ht="14.25">
      <c r="A51" s="955" t="s">
        <v>2796</v>
      </c>
      <c r="B51" s="956" t="s">
        <v>2733</v>
      </c>
      <c r="C51" s="956" t="s">
        <v>2734</v>
      </c>
      <c r="D51" s="956" t="s">
        <v>2756</v>
      </c>
      <c r="E51" s="1043">
        <f t="shared" si="0"/>
        <v>12328.57142857143</v>
      </c>
      <c r="F51" s="1051">
        <v>17260</v>
      </c>
    </row>
    <row r="52" spans="1:6" ht="14.25">
      <c r="A52" s="955" t="s">
        <v>2797</v>
      </c>
      <c r="B52" s="956" t="s">
        <v>2733</v>
      </c>
      <c r="C52" s="956" t="s">
        <v>2734</v>
      </c>
      <c r="D52" s="956" t="s">
        <v>2758</v>
      </c>
      <c r="E52" s="1043">
        <f t="shared" si="0"/>
        <v>12328.57142857143</v>
      </c>
      <c r="F52" s="1051">
        <v>17260</v>
      </c>
    </row>
    <row r="53" spans="1:6" ht="14.25">
      <c r="A53" s="955" t="s">
        <v>2798</v>
      </c>
      <c r="B53" s="956" t="s">
        <v>2733</v>
      </c>
      <c r="C53" s="956" t="s">
        <v>2737</v>
      </c>
      <c r="D53" s="956" t="s">
        <v>2760</v>
      </c>
      <c r="E53" s="1043">
        <f t="shared" si="0"/>
        <v>12746.428571428572</v>
      </c>
      <c r="F53" s="1051">
        <v>17845</v>
      </c>
    </row>
    <row r="54" spans="1:6" ht="14.25">
      <c r="A54" s="955" t="s">
        <v>2799</v>
      </c>
      <c r="B54" s="956" t="s">
        <v>2733</v>
      </c>
      <c r="C54" s="956" t="s">
        <v>2800</v>
      </c>
      <c r="D54" s="956" t="s">
        <v>2762</v>
      </c>
      <c r="E54" s="1043">
        <f t="shared" si="0"/>
        <v>12746.428571428572</v>
      </c>
      <c r="F54" s="1051">
        <v>17845</v>
      </c>
    </row>
    <row r="55" spans="1:6" ht="14.25">
      <c r="A55" s="955" t="s">
        <v>2801</v>
      </c>
      <c r="B55" s="956" t="s">
        <v>2733</v>
      </c>
      <c r="C55" s="956" t="s">
        <v>2737</v>
      </c>
      <c r="D55" s="956" t="s">
        <v>2764</v>
      </c>
      <c r="E55" s="1043">
        <f t="shared" si="0"/>
        <v>13267.857142857143</v>
      </c>
      <c r="F55" s="1051">
        <v>18575</v>
      </c>
    </row>
    <row r="56" spans="1:6" ht="14.25">
      <c r="A56" s="955" t="s">
        <v>2802</v>
      </c>
      <c r="B56" s="956" t="s">
        <v>2733</v>
      </c>
      <c r="C56" s="956" t="s">
        <v>2800</v>
      </c>
      <c r="D56" s="956" t="s">
        <v>2766</v>
      </c>
      <c r="E56" s="1043">
        <f t="shared" si="0"/>
        <v>12850</v>
      </c>
      <c r="F56" s="1051">
        <v>17990</v>
      </c>
    </row>
    <row r="57" spans="1:6" ht="15" thickBot="1">
      <c r="A57" s="957" t="s">
        <v>2803</v>
      </c>
      <c r="B57" s="958" t="s">
        <v>2733</v>
      </c>
      <c r="C57" s="958" t="s">
        <v>2737</v>
      </c>
      <c r="D57" s="958" t="s">
        <v>2768</v>
      </c>
      <c r="E57" s="1043">
        <f t="shared" si="0"/>
        <v>13267.857142857143</v>
      </c>
      <c r="F57" s="1051">
        <v>18575</v>
      </c>
    </row>
    <row r="58" spans="1:5" ht="14.25">
      <c r="A58" s="965"/>
      <c r="B58" s="965"/>
      <c r="C58" s="965"/>
      <c r="D58" s="965"/>
      <c r="E58" s="963"/>
    </row>
    <row r="59" spans="1:6" ht="34.5" customHeight="1" thickBot="1">
      <c r="A59" s="1308" t="s">
        <v>2915</v>
      </c>
      <c r="B59" s="1308"/>
      <c r="C59" s="1308"/>
      <c r="D59" s="1308"/>
      <c r="E59" s="1309"/>
      <c r="F59" s="1311"/>
    </row>
    <row r="60" spans="1:6" ht="22.5">
      <c r="A60" s="988" t="s">
        <v>2727</v>
      </c>
      <c r="B60" s="989" t="s">
        <v>2728</v>
      </c>
      <c r="C60" s="989" t="s">
        <v>2729</v>
      </c>
      <c r="D60" s="990" t="s">
        <v>2533</v>
      </c>
      <c r="E60" s="1042" t="s">
        <v>2730</v>
      </c>
      <c r="F60" s="1052" t="s">
        <v>2731</v>
      </c>
    </row>
    <row r="61" spans="1:6" ht="14.25">
      <c r="A61" s="955" t="s">
        <v>2804</v>
      </c>
      <c r="B61" s="956" t="s">
        <v>2733</v>
      </c>
      <c r="C61" s="956" t="s">
        <v>2734</v>
      </c>
      <c r="D61" s="956" t="s">
        <v>2756</v>
      </c>
      <c r="E61" s="1043">
        <f t="shared" si="0"/>
        <v>12328.57142857143</v>
      </c>
      <c r="F61" s="1046">
        <v>17260</v>
      </c>
    </row>
    <row r="62" spans="1:6" ht="14.25">
      <c r="A62" s="955" t="s">
        <v>2805</v>
      </c>
      <c r="B62" s="956" t="s">
        <v>2733</v>
      </c>
      <c r="C62" s="956" t="s">
        <v>2734</v>
      </c>
      <c r="D62" s="956" t="s">
        <v>2758</v>
      </c>
      <c r="E62" s="1043">
        <f t="shared" si="0"/>
        <v>12328.57142857143</v>
      </c>
      <c r="F62" s="1046">
        <v>17260</v>
      </c>
    </row>
    <row r="63" spans="1:6" ht="14.25">
      <c r="A63" s="955" t="s">
        <v>2806</v>
      </c>
      <c r="B63" s="956" t="s">
        <v>2733</v>
      </c>
      <c r="C63" s="956" t="s">
        <v>2737</v>
      </c>
      <c r="D63" s="956" t="s">
        <v>2760</v>
      </c>
      <c r="E63" s="1043">
        <f t="shared" si="0"/>
        <v>12746.428571428572</v>
      </c>
      <c r="F63" s="1046">
        <v>17845</v>
      </c>
    </row>
    <row r="64" spans="1:6" ht="14.25">
      <c r="A64" s="955" t="s">
        <v>2807</v>
      </c>
      <c r="B64" s="956" t="s">
        <v>2733</v>
      </c>
      <c r="C64" s="956" t="s">
        <v>2800</v>
      </c>
      <c r="D64" s="956" t="s">
        <v>2762</v>
      </c>
      <c r="E64" s="1043">
        <f t="shared" si="0"/>
        <v>12746.428571428572</v>
      </c>
      <c r="F64" s="1046">
        <v>17845</v>
      </c>
    </row>
    <row r="65" spans="1:6" ht="14.25">
      <c r="A65" s="955" t="s">
        <v>2808</v>
      </c>
      <c r="B65" s="956" t="s">
        <v>2733</v>
      </c>
      <c r="C65" s="956" t="s">
        <v>2737</v>
      </c>
      <c r="D65" s="956" t="s">
        <v>2764</v>
      </c>
      <c r="E65" s="1043">
        <f t="shared" si="0"/>
        <v>13267.857142857143</v>
      </c>
      <c r="F65" s="1046">
        <v>18575</v>
      </c>
    </row>
    <row r="66" spans="1:6" ht="14.25">
      <c r="A66" s="955" t="s">
        <v>2809</v>
      </c>
      <c r="B66" s="956" t="s">
        <v>2733</v>
      </c>
      <c r="C66" s="956" t="s">
        <v>2800</v>
      </c>
      <c r="D66" s="956" t="s">
        <v>2766</v>
      </c>
      <c r="E66" s="1043">
        <f t="shared" si="0"/>
        <v>12850</v>
      </c>
      <c r="F66" s="1046">
        <v>17990</v>
      </c>
    </row>
    <row r="67" spans="1:6" ht="15" thickBot="1">
      <c r="A67" s="957" t="s">
        <v>2810</v>
      </c>
      <c r="B67" s="958" t="s">
        <v>2733</v>
      </c>
      <c r="C67" s="958" t="s">
        <v>2737</v>
      </c>
      <c r="D67" s="958" t="s">
        <v>2768</v>
      </c>
      <c r="E67" s="1043">
        <f t="shared" si="0"/>
        <v>13267.857142857143</v>
      </c>
      <c r="F67" s="1047">
        <v>18575</v>
      </c>
    </row>
    <row r="68" spans="1:5" ht="14.25">
      <c r="A68" s="964"/>
      <c r="B68" s="964"/>
      <c r="C68" s="964"/>
      <c r="D68" s="964"/>
      <c r="E68" s="963"/>
    </row>
    <row r="69" spans="1:6" ht="15.75" thickBot="1">
      <c r="A69" s="1292" t="s">
        <v>2811</v>
      </c>
      <c r="B69" s="1292"/>
      <c r="C69" s="1292"/>
      <c r="D69" s="1292"/>
      <c r="E69" s="1293"/>
      <c r="F69" s="1294"/>
    </row>
    <row r="70" spans="1:6" ht="22.5">
      <c r="A70" s="991" t="s">
        <v>2727</v>
      </c>
      <c r="B70" s="992" t="s">
        <v>2728</v>
      </c>
      <c r="C70" s="992" t="s">
        <v>2729</v>
      </c>
      <c r="D70" s="993" t="s">
        <v>2533</v>
      </c>
      <c r="E70" s="1042" t="s">
        <v>2730</v>
      </c>
      <c r="F70" s="1052" t="s">
        <v>2731</v>
      </c>
    </row>
    <row r="71" spans="1:6" ht="14.25">
      <c r="A71" s="955" t="s">
        <v>2812</v>
      </c>
      <c r="B71" s="956" t="s">
        <v>2813</v>
      </c>
      <c r="C71" s="956" t="s">
        <v>2814</v>
      </c>
      <c r="D71" s="956" t="s">
        <v>2735</v>
      </c>
      <c r="E71" s="1043">
        <f aca="true" t="shared" si="1" ref="E71:E102">F71/1.4</f>
        <v>8357.142857142857</v>
      </c>
      <c r="F71" s="1046">
        <v>11700</v>
      </c>
    </row>
    <row r="72" spans="1:6" ht="14.25">
      <c r="A72" s="955" t="s">
        <v>2815</v>
      </c>
      <c r="B72" s="956" t="s">
        <v>2813</v>
      </c>
      <c r="C72" s="956" t="s">
        <v>2814</v>
      </c>
      <c r="D72" s="956" t="s">
        <v>2738</v>
      </c>
      <c r="E72" s="1043">
        <f t="shared" si="1"/>
        <v>8464.285714285716</v>
      </c>
      <c r="F72" s="1046">
        <v>11850</v>
      </c>
    </row>
    <row r="73" spans="1:6" ht="14.25">
      <c r="A73" s="955" t="s">
        <v>2816</v>
      </c>
      <c r="B73" s="956" t="s">
        <v>2813</v>
      </c>
      <c r="C73" s="956" t="s">
        <v>2814</v>
      </c>
      <c r="D73" s="956" t="s">
        <v>2741</v>
      </c>
      <c r="E73" s="1043">
        <f t="shared" si="1"/>
        <v>8671.428571428572</v>
      </c>
      <c r="F73" s="1046">
        <v>12140</v>
      </c>
    </row>
    <row r="74" spans="1:6" ht="14.25">
      <c r="A74" s="955" t="s">
        <v>2817</v>
      </c>
      <c r="B74" s="956" t="s">
        <v>2813</v>
      </c>
      <c r="C74" s="956" t="s">
        <v>2814</v>
      </c>
      <c r="D74" s="956" t="s">
        <v>2744</v>
      </c>
      <c r="E74" s="1043">
        <f t="shared" si="1"/>
        <v>9196.428571428572</v>
      </c>
      <c r="F74" s="1046">
        <v>12875</v>
      </c>
    </row>
    <row r="75" spans="1:6" ht="15" thickBot="1">
      <c r="A75" s="957" t="s">
        <v>2818</v>
      </c>
      <c r="B75" s="958" t="s">
        <v>2813</v>
      </c>
      <c r="C75" s="958" t="s">
        <v>2814</v>
      </c>
      <c r="D75" s="958" t="s">
        <v>2747</v>
      </c>
      <c r="E75" s="1043">
        <f t="shared" si="1"/>
        <v>9507.142857142857</v>
      </c>
      <c r="F75" s="1047">
        <v>13310</v>
      </c>
    </row>
    <row r="76" spans="1:5" ht="14.25">
      <c r="A76" s="964"/>
      <c r="B76" s="964"/>
      <c r="C76" s="964"/>
      <c r="D76" s="964"/>
      <c r="E76" s="963"/>
    </row>
    <row r="77" spans="1:6" ht="15.75" thickBot="1">
      <c r="A77" s="1295" t="s">
        <v>2819</v>
      </c>
      <c r="B77" s="1296"/>
      <c r="C77" s="1296"/>
      <c r="D77" s="1296"/>
      <c r="E77" s="1297"/>
      <c r="F77" s="1297"/>
    </row>
    <row r="78" spans="1:6" ht="23.25" thickBot="1">
      <c r="A78" s="997" t="s">
        <v>2727</v>
      </c>
      <c r="B78" s="998" t="s">
        <v>2728</v>
      </c>
      <c r="C78" s="998" t="s">
        <v>2729</v>
      </c>
      <c r="D78" s="999" t="s">
        <v>2533</v>
      </c>
      <c r="E78" s="1053" t="s">
        <v>2730</v>
      </c>
      <c r="F78" s="1057" t="s">
        <v>2731</v>
      </c>
    </row>
    <row r="79" spans="1:6" ht="14.25">
      <c r="A79" s="994" t="s">
        <v>2820</v>
      </c>
      <c r="B79" s="995" t="s">
        <v>2813</v>
      </c>
      <c r="C79" s="995" t="s">
        <v>2814</v>
      </c>
      <c r="D79" s="995" t="s">
        <v>2756</v>
      </c>
      <c r="E79" s="1054">
        <f t="shared" si="1"/>
        <v>8357.142857142857</v>
      </c>
      <c r="F79" s="1056">
        <v>11700</v>
      </c>
    </row>
    <row r="80" spans="1:6" ht="14.25">
      <c r="A80" s="955" t="s">
        <v>2821</v>
      </c>
      <c r="B80" s="956" t="s">
        <v>2813</v>
      </c>
      <c r="C80" s="956" t="s">
        <v>2814</v>
      </c>
      <c r="D80" s="956" t="s">
        <v>2758</v>
      </c>
      <c r="E80" s="1043">
        <f t="shared" si="1"/>
        <v>8464.285714285716</v>
      </c>
      <c r="F80" s="1046">
        <v>11850</v>
      </c>
    </row>
    <row r="81" spans="1:6" ht="14.25">
      <c r="A81" s="955" t="s">
        <v>2822</v>
      </c>
      <c r="B81" s="956" t="s">
        <v>2813</v>
      </c>
      <c r="C81" s="956" t="s">
        <v>2814</v>
      </c>
      <c r="D81" s="956" t="s">
        <v>2760</v>
      </c>
      <c r="E81" s="1043">
        <f t="shared" si="1"/>
        <v>8567.857142857143</v>
      </c>
      <c r="F81" s="1046">
        <v>11995</v>
      </c>
    </row>
    <row r="82" spans="1:6" ht="14.25">
      <c r="A82" s="955" t="s">
        <v>2823</v>
      </c>
      <c r="B82" s="956" t="s">
        <v>2813</v>
      </c>
      <c r="C82" s="956" t="s">
        <v>2814</v>
      </c>
      <c r="D82" s="956" t="s">
        <v>2762</v>
      </c>
      <c r="E82" s="1043">
        <f t="shared" si="1"/>
        <v>8882.142857142857</v>
      </c>
      <c r="F82" s="1046">
        <v>12435</v>
      </c>
    </row>
    <row r="83" spans="1:6" ht="14.25">
      <c r="A83" s="955" t="s">
        <v>2824</v>
      </c>
      <c r="B83" s="956" t="s">
        <v>2813</v>
      </c>
      <c r="C83" s="956" t="s">
        <v>2814</v>
      </c>
      <c r="D83" s="956" t="s">
        <v>2764</v>
      </c>
      <c r="E83" s="1043">
        <f t="shared" si="1"/>
        <v>9089.285714285716</v>
      </c>
      <c r="F83" s="1046">
        <v>12725</v>
      </c>
    </row>
    <row r="84" spans="1:6" ht="14.25">
      <c r="A84" s="955" t="s">
        <v>2825</v>
      </c>
      <c r="B84" s="956" t="s">
        <v>2813</v>
      </c>
      <c r="C84" s="956" t="s">
        <v>2814</v>
      </c>
      <c r="D84" s="956" t="s">
        <v>2766</v>
      </c>
      <c r="E84" s="1043">
        <f t="shared" si="1"/>
        <v>8985.714285714286</v>
      </c>
      <c r="F84" s="1046">
        <v>12580</v>
      </c>
    </row>
    <row r="85" spans="1:6" ht="14.25">
      <c r="A85" s="955" t="s">
        <v>2826</v>
      </c>
      <c r="B85" s="956" t="s">
        <v>2813</v>
      </c>
      <c r="C85" s="956" t="s">
        <v>2814</v>
      </c>
      <c r="D85" s="956" t="s">
        <v>2768</v>
      </c>
      <c r="E85" s="1043">
        <f t="shared" si="1"/>
        <v>9089.285714285716</v>
      </c>
      <c r="F85" s="1046">
        <v>12725</v>
      </c>
    </row>
    <row r="86" spans="1:6" ht="14.25">
      <c r="A86" s="955" t="s">
        <v>2827</v>
      </c>
      <c r="B86" s="956" t="s">
        <v>2813</v>
      </c>
      <c r="C86" s="956" t="s">
        <v>2814</v>
      </c>
      <c r="D86" s="956" t="s">
        <v>2771</v>
      </c>
      <c r="E86" s="1043">
        <f t="shared" si="1"/>
        <v>9089.285714285716</v>
      </c>
      <c r="F86" s="1046">
        <v>12725</v>
      </c>
    </row>
    <row r="87" spans="1:6" ht="14.25">
      <c r="A87" s="955" t="s">
        <v>2828</v>
      </c>
      <c r="B87" s="956" t="s">
        <v>2813</v>
      </c>
      <c r="C87" s="956" t="s">
        <v>2814</v>
      </c>
      <c r="D87" s="956" t="s">
        <v>2773</v>
      </c>
      <c r="E87" s="1043">
        <f t="shared" si="1"/>
        <v>9300</v>
      </c>
      <c r="F87" s="1046">
        <v>13020</v>
      </c>
    </row>
    <row r="88" spans="1:6" ht="14.25">
      <c r="A88" s="955" t="s">
        <v>2829</v>
      </c>
      <c r="B88" s="956" t="s">
        <v>2813</v>
      </c>
      <c r="C88" s="956" t="s">
        <v>2814</v>
      </c>
      <c r="D88" s="956" t="s">
        <v>2775</v>
      </c>
      <c r="E88" s="1043">
        <f t="shared" si="1"/>
        <v>9614.285714285716</v>
      </c>
      <c r="F88" s="1046">
        <v>13460</v>
      </c>
    </row>
    <row r="89" spans="1:6" ht="14.25">
      <c r="A89" s="955" t="s">
        <v>2830</v>
      </c>
      <c r="B89" s="956" t="s">
        <v>2813</v>
      </c>
      <c r="C89" s="956" t="s">
        <v>2814</v>
      </c>
      <c r="D89" s="956" t="s">
        <v>2777</v>
      </c>
      <c r="E89" s="1043">
        <f t="shared" si="1"/>
        <v>9921.428571428572</v>
      </c>
      <c r="F89" s="1046">
        <v>13890</v>
      </c>
    </row>
    <row r="90" spans="1:6" ht="14.25">
      <c r="A90" s="955" t="s">
        <v>2831</v>
      </c>
      <c r="B90" s="956" t="s">
        <v>2813</v>
      </c>
      <c r="C90" s="956" t="s">
        <v>2814</v>
      </c>
      <c r="D90" s="956" t="s">
        <v>2779</v>
      </c>
      <c r="E90" s="1043">
        <f t="shared" si="1"/>
        <v>9714.285714285716</v>
      </c>
      <c r="F90" s="1046">
        <v>13600</v>
      </c>
    </row>
    <row r="91" spans="1:6" ht="15" thickBot="1">
      <c r="A91" s="957" t="s">
        <v>2832</v>
      </c>
      <c r="B91" s="958" t="s">
        <v>2813</v>
      </c>
      <c r="C91" s="958" t="s">
        <v>2814</v>
      </c>
      <c r="D91" s="958" t="s">
        <v>2781</v>
      </c>
      <c r="E91" s="1043">
        <f t="shared" si="1"/>
        <v>9928.57142857143</v>
      </c>
      <c r="F91" s="1047">
        <v>13900</v>
      </c>
    </row>
    <row r="92" spans="1:5" ht="14.25">
      <c r="A92" s="965"/>
      <c r="B92" s="965"/>
      <c r="C92" s="965"/>
      <c r="D92" s="965"/>
      <c r="E92" s="963"/>
    </row>
    <row r="93" spans="1:6" ht="15.75" thickBot="1">
      <c r="A93" s="1298" t="s">
        <v>2833</v>
      </c>
      <c r="B93" s="1298"/>
      <c r="C93" s="1298"/>
      <c r="D93" s="1298"/>
      <c r="E93" s="1294"/>
      <c r="F93" s="1294"/>
    </row>
    <row r="94" spans="1:6" ht="23.25" thickBot="1">
      <c r="A94" s="997" t="s">
        <v>2727</v>
      </c>
      <c r="B94" s="998" t="s">
        <v>2728</v>
      </c>
      <c r="C94" s="998" t="s">
        <v>2729</v>
      </c>
      <c r="D94" s="999" t="s">
        <v>2533</v>
      </c>
      <c r="E94" s="1053" t="s">
        <v>2730</v>
      </c>
      <c r="F94" s="1057" t="s">
        <v>2731</v>
      </c>
    </row>
    <row r="95" spans="1:6" ht="14.25">
      <c r="A95" s="994" t="s">
        <v>2834</v>
      </c>
      <c r="B95" s="995" t="s">
        <v>2813</v>
      </c>
      <c r="C95" s="995" t="s">
        <v>2814</v>
      </c>
      <c r="D95" s="995" t="s">
        <v>2735</v>
      </c>
      <c r="E95" s="1054">
        <f t="shared" si="1"/>
        <v>8357.142857142857</v>
      </c>
      <c r="F95" s="1056">
        <v>11700</v>
      </c>
    </row>
    <row r="96" spans="1:6" ht="14.25">
      <c r="A96" s="955" t="s">
        <v>2835</v>
      </c>
      <c r="B96" s="956" t="s">
        <v>2813</v>
      </c>
      <c r="C96" s="956" t="s">
        <v>2814</v>
      </c>
      <c r="D96" s="956" t="s">
        <v>2738</v>
      </c>
      <c r="E96" s="1043">
        <f t="shared" si="1"/>
        <v>8464.285714285716</v>
      </c>
      <c r="F96" s="1046">
        <v>11850</v>
      </c>
    </row>
    <row r="97" spans="1:6" ht="15" thickBot="1">
      <c r="A97" s="957" t="s">
        <v>2836</v>
      </c>
      <c r="B97" s="958" t="s">
        <v>2813</v>
      </c>
      <c r="C97" s="958" t="s">
        <v>2814</v>
      </c>
      <c r="D97" s="958" t="s">
        <v>2741</v>
      </c>
      <c r="E97" s="1043">
        <f t="shared" si="1"/>
        <v>8671.428571428572</v>
      </c>
      <c r="F97" s="1047">
        <v>12140</v>
      </c>
    </row>
    <row r="98" spans="1:5" ht="14.25">
      <c r="A98" s="965"/>
      <c r="B98" s="965"/>
      <c r="C98" s="965"/>
      <c r="D98" s="965"/>
      <c r="E98" s="963"/>
    </row>
    <row r="99" spans="1:6" ht="15.75" thickBot="1">
      <c r="A99" s="1298" t="s">
        <v>2914</v>
      </c>
      <c r="B99" s="1298"/>
      <c r="C99" s="1298"/>
      <c r="D99" s="1298"/>
      <c r="E99" s="1294"/>
      <c r="F99" s="1294"/>
    </row>
    <row r="100" spans="1:6" ht="23.25" thickBot="1">
      <c r="A100" s="997" t="s">
        <v>2727</v>
      </c>
      <c r="B100" s="998" t="s">
        <v>2728</v>
      </c>
      <c r="C100" s="998" t="s">
        <v>2729</v>
      </c>
      <c r="D100" s="999" t="s">
        <v>2533</v>
      </c>
      <c r="E100" s="1053" t="s">
        <v>2730</v>
      </c>
      <c r="F100" s="1057" t="s">
        <v>2731</v>
      </c>
    </row>
    <row r="101" spans="1:6" ht="14.25">
      <c r="A101" s="994" t="s">
        <v>2837</v>
      </c>
      <c r="B101" s="995" t="s">
        <v>2813</v>
      </c>
      <c r="C101" s="995" t="s">
        <v>2814</v>
      </c>
      <c r="D101" s="995" t="s">
        <v>2838</v>
      </c>
      <c r="E101" s="1054">
        <f t="shared" si="1"/>
        <v>8464.285714285716</v>
      </c>
      <c r="F101" s="1056">
        <v>11850</v>
      </c>
    </row>
    <row r="102" spans="1:6" ht="15" thickBot="1">
      <c r="A102" s="957" t="s">
        <v>2839</v>
      </c>
      <c r="B102" s="958" t="s">
        <v>2813</v>
      </c>
      <c r="C102" s="958" t="s">
        <v>2814</v>
      </c>
      <c r="D102" s="958" t="s">
        <v>2840</v>
      </c>
      <c r="E102" s="1043">
        <f t="shared" si="1"/>
        <v>8464.285714285716</v>
      </c>
      <c r="F102" s="1047">
        <v>11850</v>
      </c>
    </row>
    <row r="104" ht="15">
      <c r="A104" s="966" t="s">
        <v>2841</v>
      </c>
    </row>
    <row r="105" ht="15">
      <c r="A105" s="966" t="s">
        <v>2842</v>
      </c>
    </row>
  </sheetData>
  <sheetProtection/>
  <mergeCells count="10">
    <mergeCell ref="A69:F69"/>
    <mergeCell ref="A77:F77"/>
    <mergeCell ref="A93:F93"/>
    <mergeCell ref="A99:F99"/>
    <mergeCell ref="A1:F1"/>
    <mergeCell ref="A9:F9"/>
    <mergeCell ref="A17:F17"/>
    <mergeCell ref="A33:F33"/>
    <mergeCell ref="A49:F49"/>
    <mergeCell ref="A59:F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zoomScalePageLayoutView="0" workbookViewId="0" topLeftCell="A1">
      <selection activeCell="F8" sqref="F8"/>
    </sheetView>
  </sheetViews>
  <sheetFormatPr defaultColWidth="11.8515625" defaultRowHeight="12.75"/>
  <cols>
    <col min="1" max="1" width="17.28125" style="967" customWidth="1"/>
    <col min="2" max="2" width="22.140625" style="967" customWidth="1"/>
    <col min="3" max="3" width="18.57421875" style="967" customWidth="1"/>
    <col min="4" max="4" width="27.7109375" style="967" customWidth="1"/>
    <col min="5" max="5" width="10.421875" style="967" customWidth="1"/>
    <col min="6" max="16384" width="11.8515625" style="967" customWidth="1"/>
  </cols>
  <sheetData>
    <row r="1" spans="1:4" ht="15.75" thickBot="1">
      <c r="A1" s="1314" t="s">
        <v>2912</v>
      </c>
      <c r="B1" s="1315"/>
      <c r="C1" s="1315"/>
      <c r="D1" s="1316"/>
    </row>
    <row r="2" spans="1:7" ht="15" thickBot="1">
      <c r="A2" s="1006" t="s">
        <v>2843</v>
      </c>
      <c r="B2" s="1007" t="s">
        <v>2729</v>
      </c>
      <c r="C2" s="1058" t="s">
        <v>2844</v>
      </c>
      <c r="D2" s="1055" t="s">
        <v>2731</v>
      </c>
      <c r="E2" s="968"/>
      <c r="F2" s="968"/>
      <c r="G2" s="968"/>
    </row>
    <row r="3" spans="1:9" ht="14.25">
      <c r="A3" s="1002" t="s">
        <v>2845</v>
      </c>
      <c r="B3" s="1003" t="s">
        <v>2734</v>
      </c>
      <c r="C3" s="1059">
        <v>550</v>
      </c>
      <c r="D3" s="1094">
        <v>12150</v>
      </c>
      <c r="E3" s="963"/>
      <c r="F3" s="963"/>
      <c r="G3" s="963"/>
      <c r="I3" s="971"/>
    </row>
    <row r="4" spans="1:9" ht="14.25">
      <c r="A4" s="969" t="s">
        <v>2846</v>
      </c>
      <c r="B4" s="970" t="s">
        <v>2737</v>
      </c>
      <c r="C4" s="1060">
        <v>650</v>
      </c>
      <c r="D4" s="1095">
        <v>12750</v>
      </c>
      <c r="E4" s="963"/>
      <c r="F4" s="963"/>
      <c r="G4" s="963"/>
      <c r="I4" s="971"/>
    </row>
    <row r="5" spans="1:9" ht="14.25">
      <c r="A5" s="969" t="s">
        <v>2847</v>
      </c>
      <c r="B5" s="970" t="s">
        <v>2740</v>
      </c>
      <c r="C5" s="1060">
        <v>750</v>
      </c>
      <c r="D5" s="1095">
        <v>13600</v>
      </c>
      <c r="E5" s="963"/>
      <c r="F5" s="963"/>
      <c r="G5" s="963"/>
      <c r="I5" s="971"/>
    </row>
    <row r="6" spans="1:9" ht="14.25">
      <c r="A6" s="969" t="s">
        <v>2848</v>
      </c>
      <c r="B6" s="970" t="s">
        <v>2743</v>
      </c>
      <c r="C6" s="1060">
        <v>850</v>
      </c>
      <c r="D6" s="1095">
        <v>14600</v>
      </c>
      <c r="E6" s="963"/>
      <c r="F6" s="963"/>
      <c r="G6" s="963"/>
      <c r="I6" s="971"/>
    </row>
    <row r="7" spans="1:9" ht="14.25">
      <c r="A7" s="969" t="s">
        <v>2849</v>
      </c>
      <c r="B7" s="970" t="s">
        <v>2746</v>
      </c>
      <c r="C7" s="1060">
        <v>950</v>
      </c>
      <c r="D7" s="1095">
        <v>15650</v>
      </c>
      <c r="E7" s="963"/>
      <c r="F7" s="963"/>
      <c r="G7" s="963"/>
      <c r="I7" s="971"/>
    </row>
    <row r="8" spans="1:9" ht="14.25">
      <c r="A8" s="969" t="s">
        <v>2850</v>
      </c>
      <c r="B8" s="970" t="s">
        <v>2851</v>
      </c>
      <c r="C8" s="1060">
        <v>1050</v>
      </c>
      <c r="D8" s="1095">
        <v>16550</v>
      </c>
      <c r="E8" s="963"/>
      <c r="F8" s="963"/>
      <c r="G8" s="963"/>
      <c r="I8" s="971"/>
    </row>
    <row r="9" spans="1:9" ht="15" thickBot="1">
      <c r="A9" s="972" t="s">
        <v>2852</v>
      </c>
      <c r="B9" s="973" t="s">
        <v>2853</v>
      </c>
      <c r="C9" s="1061">
        <v>1150</v>
      </c>
      <c r="D9" s="1096">
        <v>17550</v>
      </c>
      <c r="E9" s="963"/>
      <c r="F9" s="963"/>
      <c r="G9" s="963"/>
      <c r="I9" s="971"/>
    </row>
    <row r="10" spans="1:9" ht="15" thickBot="1">
      <c r="A10" s="974"/>
      <c r="B10" s="974"/>
      <c r="C10" s="974"/>
      <c r="D10" s="974"/>
      <c r="E10" s="963"/>
      <c r="F10" s="963"/>
      <c r="G10" s="963"/>
      <c r="I10" s="971"/>
    </row>
    <row r="11" spans="1:9" ht="15.75" thickBot="1">
      <c r="A11" s="1312" t="s">
        <v>2913</v>
      </c>
      <c r="B11" s="1313"/>
      <c r="C11" s="1313"/>
      <c r="D11" s="1313"/>
      <c r="E11" s="963"/>
      <c r="F11" s="963"/>
      <c r="G11" s="963"/>
      <c r="I11" s="971"/>
    </row>
    <row r="12" spans="1:9" ht="15" thickBot="1">
      <c r="A12" s="1004" t="s">
        <v>2843</v>
      </c>
      <c r="B12" s="1005" t="s">
        <v>2729</v>
      </c>
      <c r="C12" s="1062" t="s">
        <v>2844</v>
      </c>
      <c r="D12" s="1055" t="s">
        <v>2731</v>
      </c>
      <c r="E12" s="963"/>
      <c r="F12" s="963"/>
      <c r="G12" s="963"/>
      <c r="I12" s="971"/>
    </row>
    <row r="13" spans="1:9" ht="14.25">
      <c r="A13" s="1002" t="s">
        <v>2854</v>
      </c>
      <c r="B13" s="1003" t="s">
        <v>2734</v>
      </c>
      <c r="C13" s="1059">
        <v>550</v>
      </c>
      <c r="D13" s="1094">
        <v>12150</v>
      </c>
      <c r="E13" s="963"/>
      <c r="F13" s="963"/>
      <c r="G13" s="963"/>
      <c r="I13" s="971"/>
    </row>
    <row r="14" spans="1:9" ht="14.25">
      <c r="A14" s="969" t="s">
        <v>2855</v>
      </c>
      <c r="B14" s="970" t="s">
        <v>2737</v>
      </c>
      <c r="C14" s="1060">
        <v>650</v>
      </c>
      <c r="D14" s="1095">
        <v>12750</v>
      </c>
      <c r="E14" s="963"/>
      <c r="F14" s="963"/>
      <c r="G14" s="963"/>
      <c r="I14" s="971"/>
    </row>
    <row r="15" spans="1:9" ht="14.25">
      <c r="A15" s="969" t="s">
        <v>2856</v>
      </c>
      <c r="B15" s="970" t="s">
        <v>2740</v>
      </c>
      <c r="C15" s="1060">
        <v>750</v>
      </c>
      <c r="D15" s="1095">
        <v>13600</v>
      </c>
      <c r="E15" s="963"/>
      <c r="F15" s="963"/>
      <c r="G15" s="963"/>
      <c r="I15" s="971"/>
    </row>
    <row r="16" spans="1:9" ht="14.25">
      <c r="A16" s="969" t="s">
        <v>2857</v>
      </c>
      <c r="B16" s="970" t="s">
        <v>2743</v>
      </c>
      <c r="C16" s="1060">
        <v>850</v>
      </c>
      <c r="D16" s="1095">
        <v>14600</v>
      </c>
      <c r="E16" s="963"/>
      <c r="F16" s="963"/>
      <c r="G16" s="963"/>
      <c r="I16" s="971"/>
    </row>
    <row r="17" spans="1:9" ht="14.25">
      <c r="A17" s="969" t="s">
        <v>2858</v>
      </c>
      <c r="B17" s="970" t="s">
        <v>2746</v>
      </c>
      <c r="C17" s="1060">
        <v>950</v>
      </c>
      <c r="D17" s="1095">
        <v>15650</v>
      </c>
      <c r="E17" s="963"/>
      <c r="F17" s="963"/>
      <c r="G17" s="963"/>
      <c r="I17" s="971"/>
    </row>
    <row r="18" spans="1:9" ht="14.25">
      <c r="A18" s="969" t="s">
        <v>2859</v>
      </c>
      <c r="B18" s="970" t="s">
        <v>2851</v>
      </c>
      <c r="C18" s="1060">
        <v>1050</v>
      </c>
      <c r="D18" s="1095">
        <v>16500</v>
      </c>
      <c r="E18" s="963"/>
      <c r="F18" s="963"/>
      <c r="G18" s="963"/>
      <c r="I18" s="971"/>
    </row>
    <row r="19" spans="1:9" ht="15" thickBot="1">
      <c r="A19" s="972" t="s">
        <v>2860</v>
      </c>
      <c r="B19" s="973" t="s">
        <v>2853</v>
      </c>
      <c r="C19" s="1061">
        <v>1150</v>
      </c>
      <c r="D19" s="1096">
        <v>17550</v>
      </c>
      <c r="E19" s="963"/>
      <c r="F19" s="963"/>
      <c r="G19" s="963"/>
      <c r="I19" s="971"/>
    </row>
    <row r="21" ht="11.25">
      <c r="A21" s="975" t="s">
        <v>2861</v>
      </c>
    </row>
    <row r="22" ht="11.25">
      <c r="A22" s="976" t="s">
        <v>2862</v>
      </c>
    </row>
    <row r="24" ht="12">
      <c r="A24" s="977" t="s">
        <v>2863</v>
      </c>
    </row>
  </sheetData>
  <sheetProtection/>
  <mergeCells count="2">
    <mergeCell ref="A11:D11"/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2" width="9.140625" style="967" customWidth="1"/>
    <col min="3" max="3" width="9.140625" style="981" customWidth="1"/>
    <col min="4" max="5" width="9.140625" style="967" customWidth="1"/>
    <col min="6" max="6" width="10.421875" style="967" customWidth="1"/>
    <col min="7" max="16384" width="9.140625" style="967" customWidth="1"/>
  </cols>
  <sheetData>
    <row r="1" spans="3:6" ht="14.25" customHeight="1" thickBot="1">
      <c r="C1" s="1317" t="s">
        <v>2864</v>
      </c>
      <c r="D1" s="1318"/>
      <c r="E1" s="1318"/>
      <c r="F1" s="1319"/>
    </row>
    <row r="2" spans="3:6" ht="23.25" thickBot="1">
      <c r="C2" s="1006" t="s">
        <v>2865</v>
      </c>
      <c r="D2" s="1007" t="s">
        <v>2866</v>
      </c>
      <c r="E2" s="1058" t="s">
        <v>2867</v>
      </c>
      <c r="F2" s="1065" t="s">
        <v>2868</v>
      </c>
    </row>
    <row r="3" spans="3:6" ht="12.75">
      <c r="C3" s="1008" t="s">
        <v>2869</v>
      </c>
      <c r="D3" s="1009">
        <v>1</v>
      </c>
      <c r="E3" s="1063">
        <v>1</v>
      </c>
      <c r="F3" s="1094">
        <v>595</v>
      </c>
    </row>
    <row r="4" spans="3:6" ht="13.5" thickBot="1">
      <c r="C4" s="979" t="s">
        <v>2870</v>
      </c>
      <c r="D4" s="980">
        <v>1</v>
      </c>
      <c r="E4" s="1064">
        <v>15</v>
      </c>
      <c r="F4" s="1096">
        <v>5225</v>
      </c>
    </row>
    <row r="5" ht="13.5" thickBot="1">
      <c r="F5" s="1067"/>
    </row>
    <row r="6" spans="2:6" ht="13.5" customHeight="1" thickBot="1">
      <c r="B6" s="1317" t="s">
        <v>2871</v>
      </c>
      <c r="C6" s="1318"/>
      <c r="D6" s="1318"/>
      <c r="E6" s="1318"/>
      <c r="F6" s="1319"/>
    </row>
    <row r="7" spans="2:6" ht="23.25" thickBot="1">
      <c r="B7" s="1006" t="s">
        <v>2865</v>
      </c>
      <c r="C7" s="1007" t="s">
        <v>2872</v>
      </c>
      <c r="D7" s="1007" t="s">
        <v>2873</v>
      </c>
      <c r="E7" s="1058" t="s">
        <v>2874</v>
      </c>
      <c r="F7" s="1065" t="s">
        <v>2868</v>
      </c>
    </row>
    <row r="8" spans="2:6" ht="12.75">
      <c r="B8" s="1011" t="s">
        <v>2875</v>
      </c>
      <c r="C8" s="1009">
        <v>12</v>
      </c>
      <c r="D8" s="1009">
        <v>100</v>
      </c>
      <c r="E8" s="1063" t="s">
        <v>2876</v>
      </c>
      <c r="F8" s="1094">
        <v>125</v>
      </c>
    </row>
    <row r="9" spans="2:6" ht="12.75">
      <c r="B9" s="982" t="s">
        <v>2877</v>
      </c>
      <c r="C9" s="978">
        <v>12</v>
      </c>
      <c r="D9" s="978">
        <v>1000</v>
      </c>
      <c r="E9" s="1066" t="s">
        <v>2878</v>
      </c>
      <c r="F9" s="1095">
        <v>1155</v>
      </c>
    </row>
    <row r="10" spans="2:6" ht="13.5" thickBot="1">
      <c r="B10" s="983" t="s">
        <v>2879</v>
      </c>
      <c r="C10" s="980">
        <v>12</v>
      </c>
      <c r="D10" s="980">
        <v>5000</v>
      </c>
      <c r="E10" s="1064" t="s">
        <v>2880</v>
      </c>
      <c r="F10" s="1096">
        <v>5775</v>
      </c>
    </row>
    <row r="11" spans="3:6" ht="13.5" thickBot="1">
      <c r="C11" s="984"/>
      <c r="F11" s="1067"/>
    </row>
    <row r="12" spans="2:6" ht="15.75" customHeight="1" thickBot="1">
      <c r="B12" s="1317" t="s">
        <v>2881</v>
      </c>
      <c r="C12" s="1318"/>
      <c r="D12" s="1318"/>
      <c r="E12" s="1318"/>
      <c r="F12" s="1319"/>
    </row>
    <row r="13" spans="2:6" ht="34.5" thickBot="1">
      <c r="B13" s="1006" t="s">
        <v>2865</v>
      </c>
      <c r="C13" s="1007" t="s">
        <v>2882</v>
      </c>
      <c r="D13" s="1007" t="s">
        <v>2883</v>
      </c>
      <c r="E13" s="1058" t="s">
        <v>2874</v>
      </c>
      <c r="F13" s="1065" t="s">
        <v>2868</v>
      </c>
    </row>
    <row r="14" spans="1:6" ht="12.75">
      <c r="A14" s="985"/>
      <c r="B14" s="1012" t="s">
        <v>2884</v>
      </c>
      <c r="C14" s="1009">
        <v>60</v>
      </c>
      <c r="D14" s="1009">
        <v>120</v>
      </c>
      <c r="E14" s="1063" t="s">
        <v>2885</v>
      </c>
      <c r="F14" s="1094">
        <v>185</v>
      </c>
    </row>
    <row r="15" spans="2:6" ht="13.5" thickBot="1">
      <c r="B15" s="983" t="s">
        <v>2886</v>
      </c>
      <c r="C15" s="980">
        <v>60</v>
      </c>
      <c r="D15" s="980">
        <v>120</v>
      </c>
      <c r="E15" s="1064" t="s">
        <v>2887</v>
      </c>
      <c r="F15" s="1096">
        <v>1770</v>
      </c>
    </row>
    <row r="16" spans="2:6" ht="12" thickBot="1">
      <c r="B16" s="984"/>
      <c r="C16" s="986"/>
      <c r="D16" s="986"/>
      <c r="E16" s="986"/>
      <c r="F16" s="986"/>
    </row>
    <row r="17" spans="2:6" ht="15.75" customHeight="1" thickBot="1">
      <c r="B17" s="1276" t="s">
        <v>2888</v>
      </c>
      <c r="C17" s="1277"/>
      <c r="D17" s="1277"/>
      <c r="E17" s="1277"/>
      <c r="F17" s="1278"/>
    </row>
    <row r="18" spans="2:6" ht="34.5" thickBot="1">
      <c r="B18" s="1006" t="s">
        <v>2865</v>
      </c>
      <c r="C18" s="1007" t="s">
        <v>2882</v>
      </c>
      <c r="D18" s="1007" t="s">
        <v>2883</v>
      </c>
      <c r="E18" s="1007" t="s">
        <v>2874</v>
      </c>
      <c r="F18" s="1010" t="s">
        <v>2868</v>
      </c>
    </row>
    <row r="19" spans="2:6" ht="12.75">
      <c r="B19" s="1012" t="s">
        <v>2889</v>
      </c>
      <c r="C19" s="1009">
        <v>60</v>
      </c>
      <c r="D19" s="1009">
        <v>105</v>
      </c>
      <c r="E19" s="1063" t="s">
        <v>2885</v>
      </c>
      <c r="F19" s="1094">
        <v>185</v>
      </c>
    </row>
    <row r="20" spans="2:6" ht="13.5" thickBot="1">
      <c r="B20" s="983" t="s">
        <v>2890</v>
      </c>
      <c r="C20" s="980">
        <v>60</v>
      </c>
      <c r="D20" s="980">
        <v>105</v>
      </c>
      <c r="E20" s="1064" t="s">
        <v>2887</v>
      </c>
      <c r="F20" s="1096">
        <v>1770</v>
      </c>
    </row>
    <row r="21" ht="12" thickBot="1">
      <c r="C21" s="984"/>
    </row>
    <row r="22" spans="1:6" ht="15.75" customHeight="1" thickBot="1">
      <c r="A22" s="1317" t="s">
        <v>2891</v>
      </c>
      <c r="B22" s="1318"/>
      <c r="C22" s="1318"/>
      <c r="D22" s="1318"/>
      <c r="E22" s="1318"/>
      <c r="F22" s="1319"/>
    </row>
    <row r="23" spans="1:6" ht="45.75" thickBot="1">
      <c r="A23" s="1006" t="s">
        <v>2865</v>
      </c>
      <c r="B23" s="1013" t="s">
        <v>2892</v>
      </c>
      <c r="C23" s="1007" t="s">
        <v>2893</v>
      </c>
      <c r="D23" s="1013" t="s">
        <v>2894</v>
      </c>
      <c r="E23" s="1007" t="s">
        <v>2874</v>
      </c>
      <c r="F23" s="1010" t="s">
        <v>2868</v>
      </c>
    </row>
    <row r="24" spans="1:6" ht="12.75">
      <c r="A24" s="1012" t="s">
        <v>2895</v>
      </c>
      <c r="B24" s="1009">
        <v>100</v>
      </c>
      <c r="C24" s="1009">
        <v>35</v>
      </c>
      <c r="D24" s="1009">
        <v>8</v>
      </c>
      <c r="E24" s="1063" t="s">
        <v>2885</v>
      </c>
      <c r="F24" s="1094">
        <v>290</v>
      </c>
    </row>
    <row r="25" spans="1:6" ht="13.5" thickBot="1">
      <c r="A25" s="983" t="s">
        <v>2896</v>
      </c>
      <c r="B25" s="980">
        <v>100</v>
      </c>
      <c r="C25" s="980">
        <v>35</v>
      </c>
      <c r="D25" s="980">
        <v>8</v>
      </c>
      <c r="E25" s="1064" t="s">
        <v>2887</v>
      </c>
      <c r="F25" s="1096">
        <v>2850</v>
      </c>
    </row>
    <row r="26" ht="11.25">
      <c r="C26" s="984"/>
    </row>
    <row r="27" ht="11.25">
      <c r="C27" s="984"/>
    </row>
  </sheetData>
  <sheetProtection/>
  <mergeCells count="5">
    <mergeCell ref="C1:F1"/>
    <mergeCell ref="B6:F6"/>
    <mergeCell ref="B12:F12"/>
    <mergeCell ref="B17:F17"/>
    <mergeCell ref="A22:F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"/>
  <sheetViews>
    <sheetView zoomScalePageLayoutView="0" workbookViewId="0" topLeftCell="D1">
      <pane ySplit="2" topLeftCell="A30" activePane="bottomLeft" state="frozen"/>
      <selection pane="topLeft" activeCell="A1" sqref="A1"/>
      <selection pane="bottomLeft" activeCell="J21" sqref="J21:J22"/>
    </sheetView>
  </sheetViews>
  <sheetFormatPr defaultColWidth="9.140625" defaultRowHeight="12.75"/>
  <cols>
    <col min="1" max="1" width="3.8515625" style="23" customWidth="1"/>
    <col min="2" max="2" width="19.28125" style="31" customWidth="1"/>
    <col min="3" max="3" width="12.57421875" style="23" customWidth="1"/>
    <col min="4" max="4" width="23.28125" style="357" customWidth="1"/>
    <col min="5" max="5" width="15.421875" style="23" customWidth="1"/>
    <col min="6" max="6" width="9.140625" style="23" customWidth="1"/>
    <col min="7" max="7" width="12.00390625" style="23" customWidth="1"/>
    <col min="8" max="8" width="9.140625" style="23" customWidth="1"/>
    <col min="9" max="9" width="14.7109375" style="23" customWidth="1"/>
    <col min="10" max="10" width="15.00390625" style="31" customWidth="1"/>
    <col min="11" max="12" width="12.8515625" style="31" customWidth="1"/>
    <col min="13" max="16384" width="9.140625" style="31" customWidth="1"/>
  </cols>
  <sheetData>
    <row r="1" spans="1:9" ht="24.75" customHeight="1" thickBot="1">
      <c r="A1" s="1139" t="s">
        <v>2542</v>
      </c>
      <c r="B1" s="1140"/>
      <c r="C1" s="1140"/>
      <c r="D1" s="1140"/>
      <c r="E1" s="1140"/>
      <c r="F1" s="1140"/>
      <c r="G1" s="1140"/>
      <c r="H1" s="1140"/>
      <c r="I1" s="1141"/>
    </row>
    <row r="2" spans="1:9" ht="34.5" thickBot="1">
      <c r="A2" s="592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93" t="s">
        <v>2535</v>
      </c>
      <c r="G2" s="513" t="s">
        <v>2536</v>
      </c>
      <c r="H2" s="513" t="s">
        <v>2537</v>
      </c>
      <c r="I2" s="594" t="s">
        <v>2574</v>
      </c>
    </row>
    <row r="3" spans="1:13" s="477" customFormat="1" ht="16.5" thickBot="1">
      <c r="A3" s="1142" t="s">
        <v>2672</v>
      </c>
      <c r="B3" s="1143"/>
      <c r="C3" s="1143"/>
      <c r="D3" s="1143"/>
      <c r="E3" s="1143"/>
      <c r="F3" s="1143"/>
      <c r="G3" s="1143"/>
      <c r="H3" s="1143"/>
      <c r="I3" s="1144"/>
      <c r="J3" s="474"/>
      <c r="K3" s="475"/>
      <c r="L3" s="476"/>
      <c r="M3" s="476"/>
    </row>
    <row r="4" spans="1:9" ht="13.5" thickBot="1">
      <c r="A4" s="361">
        <v>1</v>
      </c>
      <c r="B4" s="250">
        <v>5902738015040</v>
      </c>
      <c r="C4" s="251" t="s">
        <v>899</v>
      </c>
      <c r="D4" s="358" t="s">
        <v>1083</v>
      </c>
      <c r="E4" s="251" t="s">
        <v>1096</v>
      </c>
      <c r="F4" s="251" t="s">
        <v>2698</v>
      </c>
      <c r="G4" s="251" t="s">
        <v>2699</v>
      </c>
      <c r="H4" s="225" t="s">
        <v>1560</v>
      </c>
      <c r="I4" s="1069">
        <v>35400</v>
      </c>
    </row>
    <row r="5" spans="1:9" ht="13.5" thickBot="1">
      <c r="A5" s="360">
        <f>A4+1</f>
        <v>2</v>
      </c>
      <c r="B5" s="246">
        <v>5902738015057</v>
      </c>
      <c r="C5" s="247" t="s">
        <v>900</v>
      </c>
      <c r="D5" s="359" t="s">
        <v>1084</v>
      </c>
      <c r="E5" s="247" t="s">
        <v>1096</v>
      </c>
      <c r="F5" s="247" t="s">
        <v>2698</v>
      </c>
      <c r="G5" s="247" t="s">
        <v>2699</v>
      </c>
      <c r="H5" s="420" t="s">
        <v>1560</v>
      </c>
      <c r="I5" s="637">
        <v>35400</v>
      </c>
    </row>
    <row r="6" spans="1:9" ht="13.5" thickBot="1">
      <c r="A6" s="137">
        <f aca="true" t="shared" si="0" ref="A6:A54">A5+1</f>
        <v>3</v>
      </c>
      <c r="B6" s="45">
        <v>5902738015064</v>
      </c>
      <c r="C6" s="47" t="s">
        <v>901</v>
      </c>
      <c r="D6" s="322" t="s">
        <v>1085</v>
      </c>
      <c r="E6" s="47" t="s">
        <v>1097</v>
      </c>
      <c r="F6" s="47" t="s">
        <v>2698</v>
      </c>
      <c r="G6" s="47" t="s">
        <v>2699</v>
      </c>
      <c r="H6" s="214" t="s">
        <v>1560</v>
      </c>
      <c r="I6" s="1069">
        <v>36300</v>
      </c>
    </row>
    <row r="7" spans="1:9" ht="13.5" thickBot="1">
      <c r="A7" s="360">
        <f t="shared" si="0"/>
        <v>4</v>
      </c>
      <c r="B7" s="246">
        <v>5902738015071</v>
      </c>
      <c r="C7" s="247" t="s">
        <v>902</v>
      </c>
      <c r="D7" s="359" t="s">
        <v>1086</v>
      </c>
      <c r="E7" s="247" t="s">
        <v>1097</v>
      </c>
      <c r="F7" s="247" t="s">
        <v>2698</v>
      </c>
      <c r="G7" s="247" t="s">
        <v>2699</v>
      </c>
      <c r="H7" s="420" t="s">
        <v>1560</v>
      </c>
      <c r="I7" s="637">
        <v>36300</v>
      </c>
    </row>
    <row r="8" spans="1:9" ht="13.5" thickBot="1">
      <c r="A8" s="137">
        <f t="shared" si="0"/>
        <v>5</v>
      </c>
      <c r="B8" s="45">
        <v>5902738015088</v>
      </c>
      <c r="C8" s="47" t="s">
        <v>903</v>
      </c>
      <c r="D8" s="322" t="s">
        <v>1087</v>
      </c>
      <c r="E8" s="47" t="s">
        <v>1098</v>
      </c>
      <c r="F8" s="47" t="s">
        <v>2698</v>
      </c>
      <c r="G8" s="47" t="s">
        <v>2699</v>
      </c>
      <c r="H8" s="214" t="s">
        <v>1560</v>
      </c>
      <c r="I8" s="1069">
        <v>37200</v>
      </c>
    </row>
    <row r="9" spans="1:9" ht="13.5" thickBot="1">
      <c r="A9" s="360">
        <f t="shared" si="0"/>
        <v>6</v>
      </c>
      <c r="B9" s="246">
        <v>5902738015095</v>
      </c>
      <c r="C9" s="247" t="s">
        <v>904</v>
      </c>
      <c r="D9" s="359" t="s">
        <v>1088</v>
      </c>
      <c r="E9" s="247" t="s">
        <v>1098</v>
      </c>
      <c r="F9" s="247" t="s">
        <v>2698</v>
      </c>
      <c r="G9" s="247" t="s">
        <v>2699</v>
      </c>
      <c r="H9" s="420" t="s">
        <v>1560</v>
      </c>
      <c r="I9" s="637">
        <v>37200</v>
      </c>
    </row>
    <row r="10" spans="1:9" ht="13.5" thickBot="1">
      <c r="A10" s="137">
        <f t="shared" si="0"/>
        <v>7</v>
      </c>
      <c r="B10" s="45">
        <v>5902738015101</v>
      </c>
      <c r="C10" s="47" t="s">
        <v>905</v>
      </c>
      <c r="D10" s="322" t="s">
        <v>1089</v>
      </c>
      <c r="E10" s="47" t="s">
        <v>1099</v>
      </c>
      <c r="F10" s="47" t="s">
        <v>2698</v>
      </c>
      <c r="G10" s="47" t="s">
        <v>2699</v>
      </c>
      <c r="H10" s="214" t="s">
        <v>1560</v>
      </c>
      <c r="I10" s="1069">
        <v>38950</v>
      </c>
    </row>
    <row r="11" spans="1:9" ht="13.5" thickBot="1">
      <c r="A11" s="360">
        <f t="shared" si="0"/>
        <v>8</v>
      </c>
      <c r="B11" s="246">
        <v>5902738015118</v>
      </c>
      <c r="C11" s="247" t="s">
        <v>906</v>
      </c>
      <c r="D11" s="359" t="s">
        <v>1090</v>
      </c>
      <c r="E11" s="247" t="s">
        <v>1099</v>
      </c>
      <c r="F11" s="247" t="s">
        <v>2698</v>
      </c>
      <c r="G11" s="247" t="s">
        <v>2699</v>
      </c>
      <c r="H11" s="420" t="s">
        <v>1560</v>
      </c>
      <c r="I11" s="637">
        <v>38950</v>
      </c>
    </row>
    <row r="12" spans="1:9" ht="13.5" thickBot="1">
      <c r="A12" s="137">
        <f t="shared" si="0"/>
        <v>9</v>
      </c>
      <c r="B12" s="45">
        <v>5902738015125</v>
      </c>
      <c r="C12" s="47" t="s">
        <v>907</v>
      </c>
      <c r="D12" s="322" t="s">
        <v>1091</v>
      </c>
      <c r="E12" s="47" t="s">
        <v>1100</v>
      </c>
      <c r="F12" s="47" t="s">
        <v>2698</v>
      </c>
      <c r="G12" s="47" t="s">
        <v>2699</v>
      </c>
      <c r="H12" s="214" t="s">
        <v>1560</v>
      </c>
      <c r="I12" s="1069">
        <v>40700</v>
      </c>
    </row>
    <row r="13" spans="1:9" ht="13.5" thickBot="1">
      <c r="A13" s="360">
        <f t="shared" si="0"/>
        <v>10</v>
      </c>
      <c r="B13" s="246">
        <v>5902738015132</v>
      </c>
      <c r="C13" s="247" t="s">
        <v>908</v>
      </c>
      <c r="D13" s="359" t="s">
        <v>1092</v>
      </c>
      <c r="E13" s="247" t="s">
        <v>1100</v>
      </c>
      <c r="F13" s="247" t="s">
        <v>2698</v>
      </c>
      <c r="G13" s="247" t="s">
        <v>2699</v>
      </c>
      <c r="H13" s="420" t="s">
        <v>1560</v>
      </c>
      <c r="I13" s="637">
        <v>40700</v>
      </c>
    </row>
    <row r="14" spans="1:10" ht="17.25" customHeight="1" thickBot="1">
      <c r="A14" s="1145" t="s">
        <v>2911</v>
      </c>
      <c r="B14" s="1146"/>
      <c r="C14" s="1146"/>
      <c r="D14" s="1146"/>
      <c r="E14" s="1146"/>
      <c r="F14" s="1146"/>
      <c r="G14" s="1146"/>
      <c r="H14" s="1146"/>
      <c r="I14" s="1147"/>
      <c r="J14" s="1071"/>
    </row>
    <row r="15" spans="1:9" ht="13.5" thickBot="1">
      <c r="A15" s="137">
        <f>A13+1</f>
        <v>11</v>
      </c>
      <c r="B15" s="45">
        <v>5902738015149</v>
      </c>
      <c r="C15" s="47" t="s">
        <v>909</v>
      </c>
      <c r="D15" s="322" t="s">
        <v>1093</v>
      </c>
      <c r="E15" s="47" t="s">
        <v>1099</v>
      </c>
      <c r="F15" s="47" t="s">
        <v>2698</v>
      </c>
      <c r="G15" s="47" t="s">
        <v>2699</v>
      </c>
      <c r="H15" s="214" t="s">
        <v>1560</v>
      </c>
      <c r="I15" s="1069">
        <v>46000</v>
      </c>
    </row>
    <row r="16" spans="1:9" ht="13.5" thickBot="1">
      <c r="A16" s="360">
        <f t="shared" si="0"/>
        <v>12</v>
      </c>
      <c r="B16" s="246">
        <v>5902738015156</v>
      </c>
      <c r="C16" s="247" t="s">
        <v>910</v>
      </c>
      <c r="D16" s="359" t="s">
        <v>1094</v>
      </c>
      <c r="E16" s="247" t="s">
        <v>1100</v>
      </c>
      <c r="F16" s="247" t="s">
        <v>2698</v>
      </c>
      <c r="G16" s="247" t="s">
        <v>2699</v>
      </c>
      <c r="H16" s="420" t="s">
        <v>1560</v>
      </c>
      <c r="I16" s="637">
        <v>47800</v>
      </c>
    </row>
    <row r="17" spans="1:9" ht="13.5" thickBot="1">
      <c r="A17" s="588">
        <f t="shared" si="0"/>
        <v>13</v>
      </c>
      <c r="B17" s="589">
        <v>5902738015163</v>
      </c>
      <c r="C17" s="251" t="s">
        <v>911</v>
      </c>
      <c r="D17" s="358" t="s">
        <v>1095</v>
      </c>
      <c r="E17" s="251" t="s">
        <v>1101</v>
      </c>
      <c r="F17" s="251" t="s">
        <v>2698</v>
      </c>
      <c r="G17" s="251" t="s">
        <v>2699</v>
      </c>
      <c r="H17" s="225" t="s">
        <v>1560</v>
      </c>
      <c r="I17" s="1070">
        <v>49550</v>
      </c>
    </row>
    <row r="18" spans="1:10" ht="29.25" customHeight="1" thickBot="1">
      <c r="A18" s="1145" t="s">
        <v>2673</v>
      </c>
      <c r="B18" s="1146"/>
      <c r="C18" s="1146"/>
      <c r="D18" s="1146"/>
      <c r="E18" s="1146"/>
      <c r="F18" s="1146"/>
      <c r="G18" s="1146"/>
      <c r="H18" s="1146"/>
      <c r="I18" s="1147"/>
      <c r="J18" s="936" t="s">
        <v>2575</v>
      </c>
    </row>
    <row r="19" spans="1:10" ht="12.75" customHeight="1">
      <c r="A19" s="263">
        <f>A17+1</f>
        <v>14</v>
      </c>
      <c r="B19" s="99">
        <v>5902738015170</v>
      </c>
      <c r="C19" s="100" t="s">
        <v>912</v>
      </c>
      <c r="D19" s="590" t="s">
        <v>1102</v>
      </c>
      <c r="E19" s="1021" t="s">
        <v>1096</v>
      </c>
      <c r="F19" s="100" t="s">
        <v>2698</v>
      </c>
      <c r="G19" s="100" t="s">
        <v>2699</v>
      </c>
      <c r="H19" s="220" t="s">
        <v>1560</v>
      </c>
      <c r="I19" s="636">
        <v>33650</v>
      </c>
      <c r="J19" s="1136">
        <v>46900</v>
      </c>
    </row>
    <row r="20" spans="1:10" ht="13.5" thickBot="1">
      <c r="A20" s="148">
        <f t="shared" si="0"/>
        <v>15</v>
      </c>
      <c r="B20" s="53">
        <v>5902738015231</v>
      </c>
      <c r="C20" s="42" t="s">
        <v>918</v>
      </c>
      <c r="D20" s="302" t="s">
        <v>1103</v>
      </c>
      <c r="E20" s="1023" t="s">
        <v>2901</v>
      </c>
      <c r="F20" s="42" t="s">
        <v>2698</v>
      </c>
      <c r="G20" s="42" t="s">
        <v>2699</v>
      </c>
      <c r="H20" s="222" t="s">
        <v>1560</v>
      </c>
      <c r="I20" s="576">
        <v>13250</v>
      </c>
      <c r="J20" s="1137"/>
    </row>
    <row r="21" spans="1:10" ht="12.75">
      <c r="A21" s="137">
        <f t="shared" si="0"/>
        <v>16</v>
      </c>
      <c r="B21" s="45">
        <v>5902738015187</v>
      </c>
      <c r="C21" s="47" t="s">
        <v>913</v>
      </c>
      <c r="D21" s="322" t="s">
        <v>1104</v>
      </c>
      <c r="E21" s="1022" t="s">
        <v>1096</v>
      </c>
      <c r="F21" s="47" t="s">
        <v>2698</v>
      </c>
      <c r="G21" s="47" t="s">
        <v>2699</v>
      </c>
      <c r="H21" s="214" t="s">
        <v>1560</v>
      </c>
      <c r="I21" s="626">
        <v>33650</v>
      </c>
      <c r="J21" s="1138">
        <v>46900</v>
      </c>
    </row>
    <row r="22" spans="1:10" ht="13.5" thickBot="1">
      <c r="A22" s="134">
        <f t="shared" si="0"/>
        <v>17</v>
      </c>
      <c r="B22" s="26">
        <v>5902738015248</v>
      </c>
      <c r="C22" s="18" t="s">
        <v>919</v>
      </c>
      <c r="D22" s="337" t="s">
        <v>1105</v>
      </c>
      <c r="E22" s="1024" t="s">
        <v>2901</v>
      </c>
      <c r="F22" s="18" t="s">
        <v>2698</v>
      </c>
      <c r="G22" s="18" t="s">
        <v>2699</v>
      </c>
      <c r="H22" s="215" t="s">
        <v>1560</v>
      </c>
      <c r="I22" s="633">
        <v>13250</v>
      </c>
      <c r="J22" s="1138"/>
    </row>
    <row r="23" spans="1:10" ht="12.75">
      <c r="A23" s="144">
        <f t="shared" si="0"/>
        <v>18</v>
      </c>
      <c r="B23" s="37">
        <v>5902738015170</v>
      </c>
      <c r="C23" s="38" t="s">
        <v>912</v>
      </c>
      <c r="D23" s="301" t="s">
        <v>1106</v>
      </c>
      <c r="E23" s="1021" t="s">
        <v>1096</v>
      </c>
      <c r="F23" s="38" t="s">
        <v>2698</v>
      </c>
      <c r="G23" s="38" t="s">
        <v>2699</v>
      </c>
      <c r="H23" s="219" t="s">
        <v>1560</v>
      </c>
      <c r="I23" s="574">
        <v>33650</v>
      </c>
      <c r="J23" s="1136">
        <v>47800</v>
      </c>
    </row>
    <row r="24" spans="1:10" ht="13.5" thickBot="1">
      <c r="A24" s="148">
        <f t="shared" si="0"/>
        <v>19</v>
      </c>
      <c r="B24" s="53">
        <v>5902738015255</v>
      </c>
      <c r="C24" s="42" t="s">
        <v>920</v>
      </c>
      <c r="D24" s="302" t="s">
        <v>1107</v>
      </c>
      <c r="E24" s="1023" t="s">
        <v>2902</v>
      </c>
      <c r="F24" s="42" t="s">
        <v>2698</v>
      </c>
      <c r="G24" s="42" t="s">
        <v>2699</v>
      </c>
      <c r="H24" s="1015" t="s">
        <v>1560</v>
      </c>
      <c r="I24" s="576">
        <v>14150</v>
      </c>
      <c r="J24" s="1137"/>
    </row>
    <row r="25" spans="1:10" ht="12.75">
      <c r="A25" s="137">
        <f t="shared" si="0"/>
        <v>20</v>
      </c>
      <c r="B25" s="45">
        <v>5902738015187</v>
      </c>
      <c r="C25" s="47" t="s">
        <v>913</v>
      </c>
      <c r="D25" s="322" t="s">
        <v>1108</v>
      </c>
      <c r="E25" s="1022" t="s">
        <v>1096</v>
      </c>
      <c r="F25" s="47" t="s">
        <v>2698</v>
      </c>
      <c r="G25" s="47" t="s">
        <v>2699</v>
      </c>
      <c r="H25" s="214" t="s">
        <v>1560</v>
      </c>
      <c r="I25" s="626">
        <v>33650</v>
      </c>
      <c r="J25" s="1138">
        <v>47800</v>
      </c>
    </row>
    <row r="26" spans="1:10" ht="13.5" thickBot="1">
      <c r="A26" s="134">
        <f t="shared" si="0"/>
        <v>21</v>
      </c>
      <c r="B26" s="26">
        <v>5902738015262</v>
      </c>
      <c r="C26" s="18" t="s">
        <v>921</v>
      </c>
      <c r="D26" s="337" t="s">
        <v>1109</v>
      </c>
      <c r="E26" s="1024" t="s">
        <v>2902</v>
      </c>
      <c r="F26" s="18" t="s">
        <v>2698</v>
      </c>
      <c r="G26" s="18" t="s">
        <v>2699</v>
      </c>
      <c r="H26" s="215" t="s">
        <v>1560</v>
      </c>
      <c r="I26" s="633">
        <v>14150</v>
      </c>
      <c r="J26" s="1138"/>
    </row>
    <row r="27" spans="1:10" ht="12.75">
      <c r="A27" s="144">
        <f t="shared" si="0"/>
        <v>22</v>
      </c>
      <c r="B27" s="37">
        <v>5902738015170</v>
      </c>
      <c r="C27" s="38" t="s">
        <v>912</v>
      </c>
      <c r="D27" s="301" t="s">
        <v>1110</v>
      </c>
      <c r="E27" s="1021" t="s">
        <v>1096</v>
      </c>
      <c r="F27" s="38" t="s">
        <v>2698</v>
      </c>
      <c r="G27" s="38" t="s">
        <v>2699</v>
      </c>
      <c r="H27" s="219" t="s">
        <v>1560</v>
      </c>
      <c r="I27" s="574">
        <v>33650</v>
      </c>
      <c r="J27" s="1136">
        <v>48700</v>
      </c>
    </row>
    <row r="28" spans="1:10" ht="13.5" thickBot="1">
      <c r="A28" s="148">
        <f t="shared" si="0"/>
        <v>23</v>
      </c>
      <c r="B28" s="53">
        <v>5902738015279</v>
      </c>
      <c r="C28" s="42" t="s">
        <v>922</v>
      </c>
      <c r="D28" s="302" t="s">
        <v>1111</v>
      </c>
      <c r="E28" s="1023" t="s">
        <v>1096</v>
      </c>
      <c r="F28" s="42" t="s">
        <v>2698</v>
      </c>
      <c r="G28" s="42" t="s">
        <v>2699</v>
      </c>
      <c r="H28" s="222" t="s">
        <v>1560</v>
      </c>
      <c r="I28" s="576">
        <v>15050</v>
      </c>
      <c r="J28" s="1137"/>
    </row>
    <row r="29" spans="1:10" ht="12.75">
      <c r="A29" s="137">
        <f t="shared" si="0"/>
        <v>24</v>
      </c>
      <c r="B29" s="45">
        <v>5902738015187</v>
      </c>
      <c r="C29" s="47" t="s">
        <v>913</v>
      </c>
      <c r="D29" s="322" t="s">
        <v>1112</v>
      </c>
      <c r="E29" s="1022" t="s">
        <v>1096</v>
      </c>
      <c r="F29" s="47" t="s">
        <v>2698</v>
      </c>
      <c r="G29" s="47" t="s">
        <v>2699</v>
      </c>
      <c r="H29" s="214" t="s">
        <v>1560</v>
      </c>
      <c r="I29" s="626">
        <v>33650</v>
      </c>
      <c r="J29" s="1138">
        <v>48700</v>
      </c>
    </row>
    <row r="30" spans="1:10" ht="13.5" thickBot="1">
      <c r="A30" s="134">
        <f t="shared" si="0"/>
        <v>25</v>
      </c>
      <c r="B30" s="26">
        <v>5902738015286</v>
      </c>
      <c r="C30" s="18" t="s">
        <v>923</v>
      </c>
      <c r="D30" s="337" t="s">
        <v>1113</v>
      </c>
      <c r="E30" s="1024" t="s">
        <v>1096</v>
      </c>
      <c r="F30" s="18" t="s">
        <v>2698</v>
      </c>
      <c r="G30" s="18" t="s">
        <v>2699</v>
      </c>
      <c r="H30" s="215" t="s">
        <v>1560</v>
      </c>
      <c r="I30" s="633">
        <v>15050</v>
      </c>
      <c r="J30" s="1138"/>
    </row>
    <row r="31" spans="1:10" ht="12.75">
      <c r="A31" s="144">
        <f t="shared" si="0"/>
        <v>26</v>
      </c>
      <c r="B31" s="37">
        <v>5902738015194</v>
      </c>
      <c r="C31" s="38" t="s">
        <v>914</v>
      </c>
      <c r="D31" s="301" t="s">
        <v>1114</v>
      </c>
      <c r="E31" s="1021" t="s">
        <v>1098</v>
      </c>
      <c r="F31" s="38" t="s">
        <v>2698</v>
      </c>
      <c r="G31" s="38" t="s">
        <v>2699</v>
      </c>
      <c r="H31" s="219" t="s">
        <v>1560</v>
      </c>
      <c r="I31" s="574">
        <v>37150</v>
      </c>
      <c r="J31" s="1136">
        <v>50500</v>
      </c>
    </row>
    <row r="32" spans="1:10" ht="13.5" thickBot="1">
      <c r="A32" s="148">
        <f t="shared" si="0"/>
        <v>27</v>
      </c>
      <c r="B32" s="53">
        <v>5902738015231</v>
      </c>
      <c r="C32" s="42" t="s">
        <v>918</v>
      </c>
      <c r="D32" s="302" t="s">
        <v>1115</v>
      </c>
      <c r="E32" s="1023" t="s">
        <v>2901</v>
      </c>
      <c r="F32" s="42" t="s">
        <v>2698</v>
      </c>
      <c r="G32" s="42" t="s">
        <v>2699</v>
      </c>
      <c r="H32" s="222" t="s">
        <v>1560</v>
      </c>
      <c r="I32" s="576">
        <v>13350</v>
      </c>
      <c r="J32" s="1137"/>
    </row>
    <row r="33" spans="1:10" ht="12.75">
      <c r="A33" s="137">
        <f t="shared" si="0"/>
        <v>28</v>
      </c>
      <c r="B33" s="45">
        <v>5902738015200</v>
      </c>
      <c r="C33" s="47" t="s">
        <v>915</v>
      </c>
      <c r="D33" s="322" t="s">
        <v>1116</v>
      </c>
      <c r="E33" s="1022" t="s">
        <v>1098</v>
      </c>
      <c r="F33" s="47" t="s">
        <v>2698</v>
      </c>
      <c r="G33" s="47" t="s">
        <v>2699</v>
      </c>
      <c r="H33" s="214" t="s">
        <v>1560</v>
      </c>
      <c r="I33" s="626">
        <v>37150</v>
      </c>
      <c r="J33" s="1138">
        <v>50500</v>
      </c>
    </row>
    <row r="34" spans="1:10" ht="13.5" thickBot="1">
      <c r="A34" s="134">
        <f t="shared" si="0"/>
        <v>29</v>
      </c>
      <c r="B34" s="26">
        <v>5902738015248</v>
      </c>
      <c r="C34" s="18" t="s">
        <v>919</v>
      </c>
      <c r="D34" s="337" t="s">
        <v>1117</v>
      </c>
      <c r="E34" s="1024" t="s">
        <v>2901</v>
      </c>
      <c r="F34" s="18" t="s">
        <v>2698</v>
      </c>
      <c r="G34" s="18" t="s">
        <v>2699</v>
      </c>
      <c r="H34" s="215" t="s">
        <v>1560</v>
      </c>
      <c r="I34" s="633">
        <v>13350</v>
      </c>
      <c r="J34" s="1138"/>
    </row>
    <row r="35" spans="1:10" ht="12.75">
      <c r="A35" s="144">
        <f t="shared" si="0"/>
        <v>30</v>
      </c>
      <c r="B35" s="37">
        <v>5902738015194</v>
      </c>
      <c r="C35" s="38" t="s">
        <v>914</v>
      </c>
      <c r="D35" s="301" t="s">
        <v>1118</v>
      </c>
      <c r="E35" s="1021" t="s">
        <v>1098</v>
      </c>
      <c r="F35" s="38" t="s">
        <v>2698</v>
      </c>
      <c r="G35" s="38" t="s">
        <v>2699</v>
      </c>
      <c r="H35" s="219" t="s">
        <v>1560</v>
      </c>
      <c r="I35" s="574">
        <v>37150</v>
      </c>
      <c r="J35" s="1136">
        <v>51350</v>
      </c>
    </row>
    <row r="36" spans="1:10" ht="13.5" thickBot="1">
      <c r="A36" s="148">
        <f t="shared" si="0"/>
        <v>31</v>
      </c>
      <c r="B36" s="53">
        <v>5902738015255</v>
      </c>
      <c r="C36" s="42" t="s">
        <v>920</v>
      </c>
      <c r="D36" s="302" t="s">
        <v>1119</v>
      </c>
      <c r="E36" s="1023" t="s">
        <v>2902</v>
      </c>
      <c r="F36" s="42" t="s">
        <v>2698</v>
      </c>
      <c r="G36" s="42" t="s">
        <v>2699</v>
      </c>
      <c r="H36" s="222" t="s">
        <v>1560</v>
      </c>
      <c r="I36" s="576">
        <v>14200</v>
      </c>
      <c r="J36" s="1137"/>
    </row>
    <row r="37" spans="1:10" ht="12.75">
      <c r="A37" s="137">
        <f t="shared" si="0"/>
        <v>32</v>
      </c>
      <c r="B37" s="45">
        <v>5902738015200</v>
      </c>
      <c r="C37" s="47" t="s">
        <v>915</v>
      </c>
      <c r="D37" s="322" t="s">
        <v>1120</v>
      </c>
      <c r="E37" s="1022" t="s">
        <v>1098</v>
      </c>
      <c r="F37" s="47" t="s">
        <v>2698</v>
      </c>
      <c r="G37" s="47" t="s">
        <v>2699</v>
      </c>
      <c r="H37" s="214" t="s">
        <v>1560</v>
      </c>
      <c r="I37" s="626">
        <v>37150</v>
      </c>
      <c r="J37" s="1138">
        <v>51350</v>
      </c>
    </row>
    <row r="38" spans="1:10" ht="13.5" thickBot="1">
      <c r="A38" s="134">
        <f t="shared" si="0"/>
        <v>33</v>
      </c>
      <c r="B38" s="26">
        <v>5902738015262</v>
      </c>
      <c r="C38" s="18" t="s">
        <v>921</v>
      </c>
      <c r="D38" s="337" t="s">
        <v>1121</v>
      </c>
      <c r="E38" s="1024" t="s">
        <v>2902</v>
      </c>
      <c r="F38" s="18" t="s">
        <v>2698</v>
      </c>
      <c r="G38" s="18" t="s">
        <v>2699</v>
      </c>
      <c r="H38" s="215" t="s">
        <v>1560</v>
      </c>
      <c r="I38" s="633">
        <v>14200</v>
      </c>
      <c r="J38" s="1138"/>
    </row>
    <row r="39" spans="1:10" ht="12.75">
      <c r="A39" s="144">
        <f t="shared" si="0"/>
        <v>34</v>
      </c>
      <c r="B39" s="37">
        <v>5902738015194</v>
      </c>
      <c r="C39" s="38" t="s">
        <v>914</v>
      </c>
      <c r="D39" s="301" t="s">
        <v>1122</v>
      </c>
      <c r="E39" s="1021" t="s">
        <v>1098</v>
      </c>
      <c r="F39" s="38" t="s">
        <v>2698</v>
      </c>
      <c r="G39" s="38" t="s">
        <v>2699</v>
      </c>
      <c r="H39" s="219" t="s">
        <v>1560</v>
      </c>
      <c r="I39" s="574">
        <v>37150</v>
      </c>
      <c r="J39" s="1136">
        <v>52200</v>
      </c>
    </row>
    <row r="40" spans="1:10" ht="13.5" thickBot="1">
      <c r="A40" s="148">
        <f t="shared" si="0"/>
        <v>35</v>
      </c>
      <c r="B40" s="53">
        <v>5902738015279</v>
      </c>
      <c r="C40" s="42" t="s">
        <v>922</v>
      </c>
      <c r="D40" s="302" t="s">
        <v>1123</v>
      </c>
      <c r="E40" s="1023" t="s">
        <v>1096</v>
      </c>
      <c r="F40" s="42" t="s">
        <v>2698</v>
      </c>
      <c r="G40" s="42" t="s">
        <v>2699</v>
      </c>
      <c r="H40" s="222" t="s">
        <v>1560</v>
      </c>
      <c r="I40" s="576">
        <v>15050</v>
      </c>
      <c r="J40" s="1137"/>
    </row>
    <row r="41" spans="1:10" ht="12.75">
      <c r="A41" s="137">
        <f t="shared" si="0"/>
        <v>36</v>
      </c>
      <c r="B41" s="45">
        <v>5902738015200</v>
      </c>
      <c r="C41" s="47" t="s">
        <v>915</v>
      </c>
      <c r="D41" s="322" t="s">
        <v>1124</v>
      </c>
      <c r="E41" s="1022" t="s">
        <v>1098</v>
      </c>
      <c r="F41" s="47" t="s">
        <v>2698</v>
      </c>
      <c r="G41" s="47" t="s">
        <v>2699</v>
      </c>
      <c r="H41" s="214" t="s">
        <v>1560</v>
      </c>
      <c r="I41" s="626">
        <v>37150</v>
      </c>
      <c r="J41" s="1138">
        <v>52200</v>
      </c>
    </row>
    <row r="42" spans="1:10" ht="13.5" thickBot="1">
      <c r="A42" s="134">
        <f t="shared" si="0"/>
        <v>37</v>
      </c>
      <c r="B42" s="26">
        <v>5902738015286</v>
      </c>
      <c r="C42" s="18" t="s">
        <v>923</v>
      </c>
      <c r="D42" s="337" t="s">
        <v>1125</v>
      </c>
      <c r="E42" s="1024" t="s">
        <v>1096</v>
      </c>
      <c r="F42" s="18" t="s">
        <v>2698</v>
      </c>
      <c r="G42" s="18" t="s">
        <v>2699</v>
      </c>
      <c r="H42" s="215" t="s">
        <v>1560</v>
      </c>
      <c r="I42" s="633">
        <v>15050</v>
      </c>
      <c r="J42" s="1138"/>
    </row>
    <row r="43" spans="1:10" ht="12.75">
      <c r="A43" s="144">
        <f t="shared" si="0"/>
        <v>38</v>
      </c>
      <c r="B43" s="37">
        <v>5902738015217</v>
      </c>
      <c r="C43" s="38" t="s">
        <v>916</v>
      </c>
      <c r="D43" s="301" t="s">
        <v>1126</v>
      </c>
      <c r="E43" s="1021" t="s">
        <v>1099</v>
      </c>
      <c r="F43" s="38" t="s">
        <v>2698</v>
      </c>
      <c r="G43" s="38" t="s">
        <v>2699</v>
      </c>
      <c r="H43" s="219" t="s">
        <v>1560</v>
      </c>
      <c r="I43" s="574">
        <v>40700</v>
      </c>
      <c r="J43" s="1136">
        <v>54000</v>
      </c>
    </row>
    <row r="44" spans="1:10" ht="13.5" thickBot="1">
      <c r="A44" s="148">
        <f t="shared" si="0"/>
        <v>39</v>
      </c>
      <c r="B44" s="53">
        <v>5902738015231</v>
      </c>
      <c r="C44" s="42" t="s">
        <v>918</v>
      </c>
      <c r="D44" s="302" t="s">
        <v>1127</v>
      </c>
      <c r="E44" s="1023" t="s">
        <v>2901</v>
      </c>
      <c r="F44" s="42" t="s">
        <v>2698</v>
      </c>
      <c r="G44" s="42" t="s">
        <v>2699</v>
      </c>
      <c r="H44" s="222" t="s">
        <v>1560</v>
      </c>
      <c r="I44" s="576">
        <v>13300</v>
      </c>
      <c r="J44" s="1137"/>
    </row>
    <row r="45" spans="1:10" ht="12.75">
      <c r="A45" s="137">
        <f t="shared" si="0"/>
        <v>40</v>
      </c>
      <c r="B45" s="45">
        <v>5902738015224</v>
      </c>
      <c r="C45" s="47" t="s">
        <v>917</v>
      </c>
      <c r="D45" s="322" t="s">
        <v>1128</v>
      </c>
      <c r="E45" s="1022" t="s">
        <v>1099</v>
      </c>
      <c r="F45" s="47" t="s">
        <v>2698</v>
      </c>
      <c r="G45" s="47" t="s">
        <v>2699</v>
      </c>
      <c r="H45" s="214" t="s">
        <v>1560</v>
      </c>
      <c r="I45" s="626">
        <v>40700</v>
      </c>
      <c r="J45" s="1138">
        <v>54000</v>
      </c>
    </row>
    <row r="46" spans="1:10" ht="13.5" thickBot="1">
      <c r="A46" s="134">
        <f t="shared" si="0"/>
        <v>41</v>
      </c>
      <c r="B46" s="26">
        <v>5902738015248</v>
      </c>
      <c r="C46" s="18" t="s">
        <v>919</v>
      </c>
      <c r="D46" s="337" t="s">
        <v>1129</v>
      </c>
      <c r="E46" s="1024" t="s">
        <v>2901</v>
      </c>
      <c r="F46" s="18" t="s">
        <v>2698</v>
      </c>
      <c r="G46" s="18" t="s">
        <v>2699</v>
      </c>
      <c r="H46" s="215" t="s">
        <v>1560</v>
      </c>
      <c r="I46" s="633">
        <v>13300</v>
      </c>
      <c r="J46" s="1138"/>
    </row>
    <row r="47" spans="1:10" ht="12.75">
      <c r="A47" s="144">
        <f t="shared" si="0"/>
        <v>42</v>
      </c>
      <c r="B47" s="37">
        <v>5902738015217</v>
      </c>
      <c r="C47" s="38" t="s">
        <v>916</v>
      </c>
      <c r="D47" s="301" t="s">
        <v>1130</v>
      </c>
      <c r="E47" s="1021" t="s">
        <v>1099</v>
      </c>
      <c r="F47" s="38" t="s">
        <v>2698</v>
      </c>
      <c r="G47" s="38" t="s">
        <v>2699</v>
      </c>
      <c r="H47" s="219" t="s">
        <v>1560</v>
      </c>
      <c r="I47" s="574">
        <v>40700</v>
      </c>
      <c r="J47" s="1136">
        <v>54850</v>
      </c>
    </row>
    <row r="48" spans="1:10" ht="13.5" thickBot="1">
      <c r="A48" s="148">
        <f t="shared" si="0"/>
        <v>43</v>
      </c>
      <c r="B48" s="53">
        <v>5902738015255</v>
      </c>
      <c r="C48" s="42" t="s">
        <v>920</v>
      </c>
      <c r="D48" s="302" t="s">
        <v>1131</v>
      </c>
      <c r="E48" s="1023" t="s">
        <v>2902</v>
      </c>
      <c r="F48" s="42" t="s">
        <v>2698</v>
      </c>
      <c r="G48" s="42" t="s">
        <v>2699</v>
      </c>
      <c r="H48" s="222" t="s">
        <v>1560</v>
      </c>
      <c r="I48" s="576">
        <v>14150</v>
      </c>
      <c r="J48" s="1137"/>
    </row>
    <row r="49" spans="1:10" ht="12.75">
      <c r="A49" s="137">
        <f t="shared" si="0"/>
        <v>44</v>
      </c>
      <c r="B49" s="45">
        <v>5902738015224</v>
      </c>
      <c r="C49" s="47" t="s">
        <v>917</v>
      </c>
      <c r="D49" s="322" t="s">
        <v>1132</v>
      </c>
      <c r="E49" s="1022" t="s">
        <v>1099</v>
      </c>
      <c r="F49" s="47" t="s">
        <v>2698</v>
      </c>
      <c r="G49" s="47" t="s">
        <v>2699</v>
      </c>
      <c r="H49" s="214" t="s">
        <v>1560</v>
      </c>
      <c r="I49" s="626">
        <v>40700</v>
      </c>
      <c r="J49" s="1138">
        <v>54850</v>
      </c>
    </row>
    <row r="50" spans="1:10" ht="13.5" thickBot="1">
      <c r="A50" s="134">
        <f t="shared" si="0"/>
        <v>45</v>
      </c>
      <c r="B50" s="26">
        <v>5902738015262</v>
      </c>
      <c r="C50" s="18" t="s">
        <v>921</v>
      </c>
      <c r="D50" s="337" t="s">
        <v>1133</v>
      </c>
      <c r="E50" s="1024" t="s">
        <v>2902</v>
      </c>
      <c r="F50" s="18" t="s">
        <v>2698</v>
      </c>
      <c r="G50" s="18" t="s">
        <v>2699</v>
      </c>
      <c r="H50" s="215" t="s">
        <v>1560</v>
      </c>
      <c r="I50" s="633">
        <v>14150</v>
      </c>
      <c r="J50" s="1138"/>
    </row>
    <row r="51" spans="1:10" ht="12.75">
      <c r="A51" s="144">
        <f t="shared" si="0"/>
        <v>46</v>
      </c>
      <c r="B51" s="37">
        <v>5902738015217</v>
      </c>
      <c r="C51" s="38" t="s">
        <v>916</v>
      </c>
      <c r="D51" s="301" t="s">
        <v>1134</v>
      </c>
      <c r="E51" s="1021" t="s">
        <v>1099</v>
      </c>
      <c r="F51" s="38" t="s">
        <v>2698</v>
      </c>
      <c r="G51" s="38" t="s">
        <v>2699</v>
      </c>
      <c r="H51" s="219" t="s">
        <v>1560</v>
      </c>
      <c r="I51" s="574">
        <v>40700</v>
      </c>
      <c r="J51" s="1136">
        <v>55750</v>
      </c>
    </row>
    <row r="52" spans="1:10" ht="13.5" thickBot="1">
      <c r="A52" s="148">
        <f t="shared" si="0"/>
        <v>47</v>
      </c>
      <c r="B52" s="53">
        <v>5902738015279</v>
      </c>
      <c r="C52" s="42" t="s">
        <v>922</v>
      </c>
      <c r="D52" s="302" t="s">
        <v>1135</v>
      </c>
      <c r="E52" s="1023" t="s">
        <v>1096</v>
      </c>
      <c r="F52" s="42" t="s">
        <v>2698</v>
      </c>
      <c r="G52" s="42" t="s">
        <v>2699</v>
      </c>
      <c r="H52" s="222" t="s">
        <v>1560</v>
      </c>
      <c r="I52" s="576">
        <v>15050</v>
      </c>
      <c r="J52" s="1137"/>
    </row>
    <row r="53" spans="1:10" ht="12.75">
      <c r="A53" s="137">
        <f t="shared" si="0"/>
        <v>48</v>
      </c>
      <c r="B53" s="61">
        <v>5902738015224</v>
      </c>
      <c r="C53" s="47" t="s">
        <v>917</v>
      </c>
      <c r="D53" s="322" t="s">
        <v>1136</v>
      </c>
      <c r="E53" s="1022" t="s">
        <v>1099</v>
      </c>
      <c r="F53" s="47" t="s">
        <v>2698</v>
      </c>
      <c r="G53" s="47" t="s">
        <v>2699</v>
      </c>
      <c r="H53" s="214" t="s">
        <v>1560</v>
      </c>
      <c r="I53" s="626">
        <v>40700</v>
      </c>
      <c r="J53" s="1138">
        <v>55750</v>
      </c>
    </row>
    <row r="54" spans="1:10" ht="13.5" thickBot="1">
      <c r="A54" s="136">
        <f t="shared" si="0"/>
        <v>49</v>
      </c>
      <c r="B54" s="202">
        <v>5902738015286</v>
      </c>
      <c r="C54" s="57" t="s">
        <v>923</v>
      </c>
      <c r="D54" s="351" t="s">
        <v>1137</v>
      </c>
      <c r="E54" s="1024" t="s">
        <v>1096</v>
      </c>
      <c r="F54" s="57" t="s">
        <v>2698</v>
      </c>
      <c r="G54" s="57" t="s">
        <v>2699</v>
      </c>
      <c r="H54" s="218" t="s">
        <v>1560</v>
      </c>
      <c r="I54" s="573">
        <v>15050</v>
      </c>
      <c r="J54" s="1148"/>
    </row>
  </sheetData>
  <sheetProtection/>
  <mergeCells count="22">
    <mergeCell ref="J47:J48"/>
    <mergeCell ref="J51:J52"/>
    <mergeCell ref="J21:J22"/>
    <mergeCell ref="J23:J24"/>
    <mergeCell ref="J53:J54"/>
    <mergeCell ref="J49:J50"/>
    <mergeCell ref="J45:J46"/>
    <mergeCell ref="J41:J42"/>
    <mergeCell ref="J37:J38"/>
    <mergeCell ref="J33:J34"/>
    <mergeCell ref="J35:J36"/>
    <mergeCell ref="J43:J44"/>
    <mergeCell ref="J19:J20"/>
    <mergeCell ref="J39:J40"/>
    <mergeCell ref="J31:J32"/>
    <mergeCell ref="J29:J30"/>
    <mergeCell ref="A1:I1"/>
    <mergeCell ref="A3:I3"/>
    <mergeCell ref="A18:I18"/>
    <mergeCell ref="A14:I14"/>
    <mergeCell ref="J27:J28"/>
    <mergeCell ref="J25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0"/>
  <sheetViews>
    <sheetView zoomScalePageLayoutView="0" workbookViewId="0" topLeftCell="B1">
      <pane ySplit="2" topLeftCell="A24" activePane="bottomLeft" state="frozen"/>
      <selection pane="topLeft" activeCell="A1" sqref="A1"/>
      <selection pane="bottomLeft" activeCell="K53" sqref="K53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13.00390625" style="19" customWidth="1"/>
    <col min="4" max="4" width="17.421875" style="0" customWidth="1"/>
    <col min="5" max="5" width="12.00390625" style="19" customWidth="1"/>
    <col min="6" max="6" width="9.140625" style="19" customWidth="1"/>
    <col min="8" max="8" width="9.140625" style="19" customWidth="1"/>
    <col min="9" max="9" width="13.57421875" style="0" customWidth="1"/>
    <col min="10" max="10" width="12.140625" style="596" customWidth="1"/>
    <col min="11" max="11" width="14.57421875" style="0" customWidth="1"/>
  </cols>
  <sheetData>
    <row r="1" spans="1:11" ht="16.5" thickBot="1">
      <c r="A1" s="1155" t="s">
        <v>2540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</row>
    <row r="2" spans="1:11" ht="34.5" thickBot="1">
      <c r="A2" s="513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13" t="s">
        <v>2535</v>
      </c>
      <c r="G2" s="513" t="s">
        <v>2536</v>
      </c>
      <c r="H2" s="513" t="s">
        <v>2537</v>
      </c>
      <c r="I2" s="594" t="s">
        <v>2713</v>
      </c>
      <c r="J2" s="602" t="s">
        <v>2715</v>
      </c>
      <c r="K2" s="594" t="s">
        <v>2712</v>
      </c>
    </row>
    <row r="3" spans="1:11" ht="17.25" customHeight="1" thickBot="1">
      <c r="A3" s="1149" t="s">
        <v>2576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</row>
    <row r="4" spans="1:11" ht="12.75">
      <c r="A4" s="197">
        <v>1</v>
      </c>
      <c r="B4" s="405">
        <v>5902738006970</v>
      </c>
      <c r="C4" s="230" t="s">
        <v>1848</v>
      </c>
      <c r="D4" s="406" t="s">
        <v>414</v>
      </c>
      <c r="E4" s="230" t="s">
        <v>1185</v>
      </c>
      <c r="F4" s="47" t="s">
        <v>2698</v>
      </c>
      <c r="G4" s="200" t="s">
        <v>2699</v>
      </c>
      <c r="H4" s="214" t="s">
        <v>1187</v>
      </c>
      <c r="I4" s="571">
        <v>42500</v>
      </c>
      <c r="J4" s="600">
        <v>-0.024110218140068886</v>
      </c>
      <c r="K4" s="601">
        <v>43550</v>
      </c>
    </row>
    <row r="5" spans="1:11" ht="13.5" thickBot="1">
      <c r="A5" s="196">
        <f>A4+1</f>
        <v>2</v>
      </c>
      <c r="B5" s="407">
        <v>5902738006994</v>
      </c>
      <c r="C5" s="231" t="s">
        <v>1850</v>
      </c>
      <c r="D5" s="408" t="s">
        <v>414</v>
      </c>
      <c r="E5" s="231" t="s">
        <v>1185</v>
      </c>
      <c r="F5" s="52" t="s">
        <v>2698</v>
      </c>
      <c r="G5" s="201" t="s">
        <v>2897</v>
      </c>
      <c r="H5" s="216" t="s">
        <v>1187</v>
      </c>
      <c r="I5" s="633">
        <v>44250</v>
      </c>
      <c r="J5" s="608">
        <v>-0.025330396475770924</v>
      </c>
      <c r="K5" s="937">
        <v>45400</v>
      </c>
    </row>
    <row r="6" spans="1:11" ht="12.75">
      <c r="A6" s="144">
        <f aca="true" t="shared" si="0" ref="A6:A51">A5+1</f>
        <v>3</v>
      </c>
      <c r="B6" s="223">
        <v>5902738006987</v>
      </c>
      <c r="C6" s="232" t="s">
        <v>1849</v>
      </c>
      <c r="D6" s="319" t="s">
        <v>415</v>
      </c>
      <c r="E6" s="232" t="s">
        <v>1185</v>
      </c>
      <c r="F6" s="38" t="s">
        <v>2698</v>
      </c>
      <c r="G6" s="257" t="s">
        <v>2699</v>
      </c>
      <c r="H6" s="219" t="s">
        <v>1187</v>
      </c>
      <c r="I6" s="574">
        <v>42500</v>
      </c>
      <c r="J6" s="941">
        <v>-0.024110218140068886</v>
      </c>
      <c r="K6" s="942">
        <v>43550</v>
      </c>
    </row>
    <row r="7" spans="1:11" ht="13.5" thickBot="1">
      <c r="A7" s="148">
        <f t="shared" si="0"/>
        <v>4</v>
      </c>
      <c r="B7" s="224">
        <v>5902738007007</v>
      </c>
      <c r="C7" s="233" t="s">
        <v>1851</v>
      </c>
      <c r="D7" s="320" t="s">
        <v>415</v>
      </c>
      <c r="E7" s="233" t="s">
        <v>1185</v>
      </c>
      <c r="F7" s="42" t="s">
        <v>2698</v>
      </c>
      <c r="G7" s="258" t="s">
        <v>2897</v>
      </c>
      <c r="H7" s="222" t="s">
        <v>1187</v>
      </c>
      <c r="I7" s="576">
        <v>44250</v>
      </c>
      <c r="J7" s="598">
        <v>-0.025330396475770924</v>
      </c>
      <c r="K7" s="943">
        <v>45400</v>
      </c>
    </row>
    <row r="8" spans="1:11" ht="12.75">
      <c r="A8" s="197">
        <f t="shared" si="0"/>
        <v>5</v>
      </c>
      <c r="B8" s="405">
        <v>5902738007014</v>
      </c>
      <c r="C8" s="230" t="s">
        <v>1852</v>
      </c>
      <c r="D8" s="406" t="s">
        <v>416</v>
      </c>
      <c r="E8" s="230" t="s">
        <v>2034</v>
      </c>
      <c r="F8" s="47" t="s">
        <v>2698</v>
      </c>
      <c r="G8" s="200" t="s">
        <v>2699</v>
      </c>
      <c r="H8" s="214" t="s">
        <v>1187</v>
      </c>
      <c r="I8" s="626">
        <v>42500</v>
      </c>
      <c r="J8" s="600">
        <v>-0.024110218140068886</v>
      </c>
      <c r="K8" s="601">
        <v>43550</v>
      </c>
    </row>
    <row r="9" spans="1:11" ht="13.5" thickBot="1">
      <c r="A9" s="196">
        <f t="shared" si="0"/>
        <v>6</v>
      </c>
      <c r="B9" s="407">
        <v>5902738007038</v>
      </c>
      <c r="C9" s="231" t="s">
        <v>1854</v>
      </c>
      <c r="D9" s="408" t="s">
        <v>416</v>
      </c>
      <c r="E9" s="231" t="s">
        <v>2034</v>
      </c>
      <c r="F9" s="52" t="s">
        <v>2698</v>
      </c>
      <c r="G9" s="201" t="s">
        <v>2897</v>
      </c>
      <c r="H9" s="216" t="s">
        <v>1187</v>
      </c>
      <c r="I9" s="633">
        <v>44250</v>
      </c>
      <c r="J9" s="608">
        <v>-0.024255788313120176</v>
      </c>
      <c r="K9" s="937">
        <v>45350</v>
      </c>
    </row>
    <row r="10" spans="1:11" ht="12.75">
      <c r="A10" s="144">
        <f t="shared" si="0"/>
        <v>7</v>
      </c>
      <c r="B10" s="223">
        <v>5902738007021</v>
      </c>
      <c r="C10" s="232" t="s">
        <v>1853</v>
      </c>
      <c r="D10" s="319" t="s">
        <v>417</v>
      </c>
      <c r="E10" s="232" t="s">
        <v>2034</v>
      </c>
      <c r="F10" s="38" t="s">
        <v>2698</v>
      </c>
      <c r="G10" s="257" t="s">
        <v>2699</v>
      </c>
      <c r="H10" s="219" t="s">
        <v>1187</v>
      </c>
      <c r="I10" s="574">
        <v>42500</v>
      </c>
      <c r="J10" s="941">
        <v>-0.024110218140068886</v>
      </c>
      <c r="K10" s="942">
        <v>43550</v>
      </c>
    </row>
    <row r="11" spans="1:11" ht="13.5" thickBot="1">
      <c r="A11" s="148">
        <f t="shared" si="0"/>
        <v>8</v>
      </c>
      <c r="B11" s="224">
        <v>5902738007045</v>
      </c>
      <c r="C11" s="233" t="s">
        <v>1855</v>
      </c>
      <c r="D11" s="320" t="s">
        <v>417</v>
      </c>
      <c r="E11" s="233" t="s">
        <v>2034</v>
      </c>
      <c r="F11" s="42" t="s">
        <v>2698</v>
      </c>
      <c r="G11" s="258" t="s">
        <v>2897</v>
      </c>
      <c r="H11" s="222" t="s">
        <v>1187</v>
      </c>
      <c r="I11" s="576">
        <v>44250</v>
      </c>
      <c r="J11" s="598">
        <v>-0.024255788313120176</v>
      </c>
      <c r="K11" s="943">
        <v>45350</v>
      </c>
    </row>
    <row r="12" spans="1:11" ht="12.75">
      <c r="A12" s="197">
        <f t="shared" si="0"/>
        <v>9</v>
      </c>
      <c r="B12" s="405">
        <v>5902738013176</v>
      </c>
      <c r="C12" s="47" t="s">
        <v>2003</v>
      </c>
      <c r="D12" s="406" t="s">
        <v>418</v>
      </c>
      <c r="E12" s="230" t="s">
        <v>2011</v>
      </c>
      <c r="F12" s="47" t="s">
        <v>2698</v>
      </c>
      <c r="G12" s="64" t="s">
        <v>2699</v>
      </c>
      <c r="H12" s="214" t="s">
        <v>1187</v>
      </c>
      <c r="I12" s="626">
        <v>42500</v>
      </c>
      <c r="J12" s="940">
        <v>-0.024110218140068886</v>
      </c>
      <c r="K12" s="601">
        <v>43550</v>
      </c>
    </row>
    <row r="13" spans="1:11" ht="13.5" thickBot="1">
      <c r="A13" s="196">
        <f t="shared" si="0"/>
        <v>10</v>
      </c>
      <c r="B13" s="407">
        <v>5902738013190</v>
      </c>
      <c r="C13" s="52" t="s">
        <v>2004</v>
      </c>
      <c r="D13" s="408" t="s">
        <v>418</v>
      </c>
      <c r="E13" s="231" t="s">
        <v>2011</v>
      </c>
      <c r="F13" s="52" t="s">
        <v>2698</v>
      </c>
      <c r="G13" s="66" t="s">
        <v>2897</v>
      </c>
      <c r="H13" s="216" t="s">
        <v>1187</v>
      </c>
      <c r="I13" s="633">
        <v>44250</v>
      </c>
      <c r="J13" s="608">
        <v>-0.024255788313120176</v>
      </c>
      <c r="K13" s="937">
        <v>45350</v>
      </c>
    </row>
    <row r="14" spans="1:11" ht="12.75">
      <c r="A14" s="144">
        <f t="shared" si="0"/>
        <v>11</v>
      </c>
      <c r="B14" s="223">
        <v>5902738013183</v>
      </c>
      <c r="C14" s="38" t="s">
        <v>2005</v>
      </c>
      <c r="D14" s="319" t="s">
        <v>419</v>
      </c>
      <c r="E14" s="232" t="s">
        <v>2011</v>
      </c>
      <c r="F14" s="38" t="s">
        <v>2698</v>
      </c>
      <c r="G14" s="161" t="s">
        <v>2699</v>
      </c>
      <c r="H14" s="219" t="s">
        <v>1187</v>
      </c>
      <c r="I14" s="574">
        <v>42500</v>
      </c>
      <c r="J14" s="941">
        <v>-0.024110218140068886</v>
      </c>
      <c r="K14" s="942">
        <v>43550</v>
      </c>
    </row>
    <row r="15" spans="1:11" ht="13.5" thickBot="1">
      <c r="A15" s="148">
        <f t="shared" si="0"/>
        <v>12</v>
      </c>
      <c r="B15" s="224">
        <v>5902738013206</v>
      </c>
      <c r="C15" s="42" t="s">
        <v>2006</v>
      </c>
      <c r="D15" s="320" t="s">
        <v>419</v>
      </c>
      <c r="E15" s="233" t="s">
        <v>2011</v>
      </c>
      <c r="F15" s="42" t="s">
        <v>2698</v>
      </c>
      <c r="G15" s="154" t="s">
        <v>2897</v>
      </c>
      <c r="H15" s="222" t="s">
        <v>1187</v>
      </c>
      <c r="I15" s="576">
        <v>44250</v>
      </c>
      <c r="J15" s="598">
        <v>-0.024255788313120176</v>
      </c>
      <c r="K15" s="943">
        <v>45350</v>
      </c>
    </row>
    <row r="16" spans="1:11" ht="12.75">
      <c r="A16" s="197">
        <f t="shared" si="0"/>
        <v>13</v>
      </c>
      <c r="B16" s="405">
        <v>5902738007052</v>
      </c>
      <c r="C16" s="230" t="s">
        <v>1856</v>
      </c>
      <c r="D16" s="406" t="s">
        <v>420</v>
      </c>
      <c r="E16" s="230" t="s">
        <v>2047</v>
      </c>
      <c r="F16" s="47" t="s">
        <v>2698</v>
      </c>
      <c r="G16" s="200" t="s">
        <v>2699</v>
      </c>
      <c r="H16" s="214" t="s">
        <v>1187</v>
      </c>
      <c r="I16" s="626">
        <v>44250</v>
      </c>
      <c r="J16" s="600">
        <v>-0.024255788313120176</v>
      </c>
      <c r="K16" s="939">
        <v>45350</v>
      </c>
    </row>
    <row r="17" spans="1:11" ht="13.5" thickBot="1">
      <c r="A17" s="196">
        <f t="shared" si="0"/>
        <v>14</v>
      </c>
      <c r="B17" s="407">
        <v>5902738007076</v>
      </c>
      <c r="C17" s="231" t="s">
        <v>1858</v>
      </c>
      <c r="D17" s="408" t="s">
        <v>420</v>
      </c>
      <c r="E17" s="231" t="s">
        <v>2047</v>
      </c>
      <c r="F17" s="52" t="s">
        <v>2698</v>
      </c>
      <c r="G17" s="201" t="s">
        <v>2897</v>
      </c>
      <c r="H17" s="216" t="s">
        <v>1187</v>
      </c>
      <c r="I17" s="633">
        <v>46000</v>
      </c>
      <c r="J17" s="608">
        <v>-0.025423728813559324</v>
      </c>
      <c r="K17" s="938">
        <v>47200</v>
      </c>
    </row>
    <row r="18" spans="1:11" ht="12.75">
      <c r="A18" s="144">
        <f t="shared" si="0"/>
        <v>15</v>
      </c>
      <c r="B18" s="223">
        <v>5902738007069</v>
      </c>
      <c r="C18" s="232" t="s">
        <v>1857</v>
      </c>
      <c r="D18" s="319" t="s">
        <v>421</v>
      </c>
      <c r="E18" s="232" t="s">
        <v>2047</v>
      </c>
      <c r="F18" s="38" t="s">
        <v>2698</v>
      </c>
      <c r="G18" s="257" t="s">
        <v>2699</v>
      </c>
      <c r="H18" s="219" t="s">
        <v>1187</v>
      </c>
      <c r="I18" s="574">
        <v>44250</v>
      </c>
      <c r="J18" s="941">
        <v>-0.024255788313120176</v>
      </c>
      <c r="K18" s="944">
        <v>45350</v>
      </c>
    </row>
    <row r="19" spans="1:11" ht="13.5" thickBot="1">
      <c r="A19" s="148">
        <f t="shared" si="0"/>
        <v>16</v>
      </c>
      <c r="B19" s="224">
        <v>5902738007083</v>
      </c>
      <c r="C19" s="233" t="s">
        <v>1859</v>
      </c>
      <c r="D19" s="320" t="s">
        <v>421</v>
      </c>
      <c r="E19" s="233" t="s">
        <v>2047</v>
      </c>
      <c r="F19" s="42" t="s">
        <v>2698</v>
      </c>
      <c r="G19" s="258" t="s">
        <v>2897</v>
      </c>
      <c r="H19" s="222" t="s">
        <v>1187</v>
      </c>
      <c r="I19" s="576">
        <v>46000</v>
      </c>
      <c r="J19" s="598">
        <v>-0.025423728813559324</v>
      </c>
      <c r="K19" s="945">
        <v>47200</v>
      </c>
    </row>
    <row r="20" spans="1:11" ht="12.75">
      <c r="A20" s="197">
        <f t="shared" si="0"/>
        <v>17</v>
      </c>
      <c r="B20" s="405">
        <v>5902738013138</v>
      </c>
      <c r="C20" s="47" t="s">
        <v>2007</v>
      </c>
      <c r="D20" s="406" t="s">
        <v>422</v>
      </c>
      <c r="E20" s="230" t="s">
        <v>2012</v>
      </c>
      <c r="F20" s="47" t="s">
        <v>2698</v>
      </c>
      <c r="G20" s="64" t="s">
        <v>2699</v>
      </c>
      <c r="H20" s="214" t="s">
        <v>1187</v>
      </c>
      <c r="I20" s="626">
        <v>44250</v>
      </c>
      <c r="J20" s="600">
        <v>-0.024255788313120176</v>
      </c>
      <c r="K20" s="601">
        <v>45350</v>
      </c>
    </row>
    <row r="21" spans="1:11" ht="13.5" thickBot="1">
      <c r="A21" s="196">
        <f t="shared" si="0"/>
        <v>18</v>
      </c>
      <c r="B21" s="407">
        <v>5902738013152</v>
      </c>
      <c r="C21" s="52" t="s">
        <v>2008</v>
      </c>
      <c r="D21" s="408" t="s">
        <v>422</v>
      </c>
      <c r="E21" s="231" t="s">
        <v>2012</v>
      </c>
      <c r="F21" s="52" t="s">
        <v>2698</v>
      </c>
      <c r="G21" s="66" t="s">
        <v>2897</v>
      </c>
      <c r="H21" s="216" t="s">
        <v>1187</v>
      </c>
      <c r="I21" s="633">
        <v>46000</v>
      </c>
      <c r="J21" s="608">
        <v>-0.025423728813559324</v>
      </c>
      <c r="K21" s="937">
        <v>47200</v>
      </c>
    </row>
    <row r="22" spans="1:11" ht="12.75">
      <c r="A22" s="144">
        <f t="shared" si="0"/>
        <v>19</v>
      </c>
      <c r="B22" s="223">
        <v>5902738013145</v>
      </c>
      <c r="C22" s="38" t="s">
        <v>2009</v>
      </c>
      <c r="D22" s="319" t="s">
        <v>423</v>
      </c>
      <c r="E22" s="232" t="s">
        <v>2012</v>
      </c>
      <c r="F22" s="38" t="s">
        <v>2698</v>
      </c>
      <c r="G22" s="161" t="s">
        <v>2699</v>
      </c>
      <c r="H22" s="219" t="s">
        <v>1187</v>
      </c>
      <c r="I22" s="574">
        <v>44250</v>
      </c>
      <c r="J22" s="941">
        <v>-0.024255788313120176</v>
      </c>
      <c r="K22" s="942">
        <v>45350</v>
      </c>
    </row>
    <row r="23" spans="1:11" ht="13.5" thickBot="1">
      <c r="A23" s="211">
        <f t="shared" si="0"/>
        <v>20</v>
      </c>
      <c r="B23" s="603">
        <v>5902738013169</v>
      </c>
      <c r="C23" s="97" t="s">
        <v>2010</v>
      </c>
      <c r="D23" s="604" t="s">
        <v>423</v>
      </c>
      <c r="E23" s="605" t="s">
        <v>2012</v>
      </c>
      <c r="F23" s="97" t="s">
        <v>2698</v>
      </c>
      <c r="G23" s="155" t="s">
        <v>2897</v>
      </c>
      <c r="H23" s="106" t="s">
        <v>1187</v>
      </c>
      <c r="I23" s="576">
        <v>46000</v>
      </c>
      <c r="J23" s="598">
        <v>-0.025423728813559324</v>
      </c>
      <c r="K23" s="943">
        <v>47200</v>
      </c>
    </row>
    <row r="24" spans="1:11" s="477" customFormat="1" ht="16.5" thickBot="1">
      <c r="A24" s="1150" t="s">
        <v>2538</v>
      </c>
      <c r="B24" s="1150"/>
      <c r="C24" s="1150"/>
      <c r="D24" s="1150"/>
      <c r="E24" s="1150"/>
      <c r="F24" s="1150"/>
      <c r="G24" s="1150"/>
      <c r="H24" s="1150"/>
      <c r="I24" s="1151"/>
      <c r="J24" s="1151"/>
      <c r="K24" s="1151"/>
    </row>
    <row r="25" spans="1:11" ht="12.75">
      <c r="A25" s="197">
        <f>A23+1</f>
        <v>21</v>
      </c>
      <c r="B25" s="405">
        <v>5902738006857</v>
      </c>
      <c r="C25" s="230" t="s">
        <v>1834</v>
      </c>
      <c r="D25" s="406" t="s">
        <v>1835</v>
      </c>
      <c r="E25" s="230" t="s">
        <v>1323</v>
      </c>
      <c r="F25" s="47" t="s">
        <v>2698</v>
      </c>
      <c r="G25" s="200" t="s">
        <v>2699</v>
      </c>
      <c r="H25" s="214" t="s">
        <v>1187</v>
      </c>
      <c r="I25" s="571">
        <v>30100</v>
      </c>
      <c r="J25" s="600">
        <v>-0.025889967637540454</v>
      </c>
      <c r="K25" s="607">
        <v>30900</v>
      </c>
    </row>
    <row r="26" spans="1:11" ht="13.5" thickBot="1">
      <c r="A26" s="196">
        <f t="shared" si="0"/>
        <v>22</v>
      </c>
      <c r="B26" s="407">
        <v>5902738006888</v>
      </c>
      <c r="C26" s="231" t="s">
        <v>1839</v>
      </c>
      <c r="D26" s="408" t="s">
        <v>1837</v>
      </c>
      <c r="E26" s="231" t="s">
        <v>1323</v>
      </c>
      <c r="F26" s="52" t="s">
        <v>2698</v>
      </c>
      <c r="G26" s="201" t="s">
        <v>2897</v>
      </c>
      <c r="H26" s="216" t="s">
        <v>1187</v>
      </c>
      <c r="I26" s="633">
        <v>31850</v>
      </c>
      <c r="J26" s="608">
        <v>-0.02450229709035222</v>
      </c>
      <c r="K26" s="609">
        <v>32650</v>
      </c>
    </row>
    <row r="27" spans="1:11" ht="12.75">
      <c r="A27" s="144">
        <f t="shared" si="0"/>
        <v>23</v>
      </c>
      <c r="B27" s="223">
        <v>5902738006864</v>
      </c>
      <c r="C27" s="232" t="s">
        <v>1836</v>
      </c>
      <c r="D27" s="319" t="s">
        <v>1837</v>
      </c>
      <c r="E27" s="232" t="s">
        <v>1323</v>
      </c>
      <c r="F27" s="38" t="s">
        <v>2698</v>
      </c>
      <c r="G27" s="257" t="s">
        <v>2699</v>
      </c>
      <c r="H27" s="219" t="s">
        <v>1187</v>
      </c>
      <c r="I27" s="574">
        <v>30100</v>
      </c>
      <c r="J27" s="941">
        <v>-0.025889967637540454</v>
      </c>
      <c r="K27" s="942">
        <v>30900</v>
      </c>
    </row>
    <row r="28" spans="1:11" ht="13.5" thickBot="1">
      <c r="A28" s="148">
        <f t="shared" si="0"/>
        <v>24</v>
      </c>
      <c r="B28" s="224">
        <v>5902738006871</v>
      </c>
      <c r="C28" s="233" t="s">
        <v>1838</v>
      </c>
      <c r="D28" s="320" t="s">
        <v>1835</v>
      </c>
      <c r="E28" s="233" t="s">
        <v>1323</v>
      </c>
      <c r="F28" s="42" t="s">
        <v>2698</v>
      </c>
      <c r="G28" s="258" t="s">
        <v>2897</v>
      </c>
      <c r="H28" s="222" t="s">
        <v>1187</v>
      </c>
      <c r="I28" s="576">
        <v>31850</v>
      </c>
      <c r="J28" s="598">
        <v>-0.02450229709035222</v>
      </c>
      <c r="K28" s="943">
        <v>32650</v>
      </c>
    </row>
    <row r="29" spans="1:11" ht="12.75">
      <c r="A29" s="197">
        <f t="shared" si="0"/>
        <v>25</v>
      </c>
      <c r="B29" s="405">
        <v>5902738006895</v>
      </c>
      <c r="C29" s="230" t="s">
        <v>1840</v>
      </c>
      <c r="D29" s="406" t="s">
        <v>1835</v>
      </c>
      <c r="E29" s="230" t="s">
        <v>1324</v>
      </c>
      <c r="F29" s="47" t="s">
        <v>2698</v>
      </c>
      <c r="G29" s="200" t="s">
        <v>2699</v>
      </c>
      <c r="H29" s="214" t="s">
        <v>1187</v>
      </c>
      <c r="I29" s="626">
        <v>31850</v>
      </c>
      <c r="J29" s="600">
        <v>-0.02450229709035222</v>
      </c>
      <c r="K29" s="607">
        <v>32650</v>
      </c>
    </row>
    <row r="30" spans="1:11" ht="13.5" thickBot="1">
      <c r="A30" s="196">
        <f t="shared" si="0"/>
        <v>26</v>
      </c>
      <c r="B30" s="407">
        <v>5902738006925</v>
      </c>
      <c r="C30" s="231" t="s">
        <v>1843</v>
      </c>
      <c r="D30" s="408" t="s">
        <v>1837</v>
      </c>
      <c r="E30" s="231" t="s">
        <v>1324</v>
      </c>
      <c r="F30" s="52" t="s">
        <v>2698</v>
      </c>
      <c r="G30" s="201" t="s">
        <v>2897</v>
      </c>
      <c r="H30" s="216" t="s">
        <v>1187</v>
      </c>
      <c r="I30" s="633">
        <v>33650</v>
      </c>
      <c r="J30" s="608">
        <v>-0.02463768115942029</v>
      </c>
      <c r="K30" s="609">
        <v>34500</v>
      </c>
    </row>
    <row r="31" spans="1:11" ht="12.75">
      <c r="A31" s="144">
        <f t="shared" si="0"/>
        <v>27</v>
      </c>
      <c r="B31" s="223">
        <v>5902738006901</v>
      </c>
      <c r="C31" s="232" t="s">
        <v>1841</v>
      </c>
      <c r="D31" s="319" t="s">
        <v>1837</v>
      </c>
      <c r="E31" s="232" t="s">
        <v>1324</v>
      </c>
      <c r="F31" s="38" t="s">
        <v>2698</v>
      </c>
      <c r="G31" s="257" t="s">
        <v>2699</v>
      </c>
      <c r="H31" s="219" t="s">
        <v>1187</v>
      </c>
      <c r="I31" s="574">
        <v>31850</v>
      </c>
      <c r="J31" s="941">
        <v>-0.02450229709035222</v>
      </c>
      <c r="K31" s="942">
        <v>32650</v>
      </c>
    </row>
    <row r="32" spans="1:11" ht="13.5" thickBot="1">
      <c r="A32" s="148">
        <f t="shared" si="0"/>
        <v>28</v>
      </c>
      <c r="B32" s="224">
        <v>5902738006918</v>
      </c>
      <c r="C32" s="233" t="s">
        <v>1842</v>
      </c>
      <c r="D32" s="320" t="s">
        <v>1835</v>
      </c>
      <c r="E32" s="233" t="s">
        <v>1324</v>
      </c>
      <c r="F32" s="42" t="s">
        <v>2698</v>
      </c>
      <c r="G32" s="258" t="s">
        <v>2897</v>
      </c>
      <c r="H32" s="222" t="s">
        <v>1187</v>
      </c>
      <c r="I32" s="576">
        <v>33650</v>
      </c>
      <c r="J32" s="598">
        <v>-0.02463768115942029</v>
      </c>
      <c r="K32" s="943">
        <v>34500</v>
      </c>
    </row>
    <row r="33" spans="1:11" ht="12.75">
      <c r="A33" s="197">
        <f t="shared" si="0"/>
        <v>29</v>
      </c>
      <c r="B33" s="405">
        <v>5902738013121</v>
      </c>
      <c r="C33" s="47" t="s">
        <v>2013</v>
      </c>
      <c r="D33" s="406" t="s">
        <v>1835</v>
      </c>
      <c r="E33" s="230" t="s">
        <v>1729</v>
      </c>
      <c r="F33" s="47" t="s">
        <v>2698</v>
      </c>
      <c r="G33" s="200" t="s">
        <v>2699</v>
      </c>
      <c r="H33" s="214" t="s">
        <v>1187</v>
      </c>
      <c r="I33" s="626">
        <v>32750</v>
      </c>
      <c r="J33" s="600">
        <v>-0.03676470588235294</v>
      </c>
      <c r="K33" s="607">
        <v>34000</v>
      </c>
    </row>
    <row r="34" spans="1:11" ht="13.5" thickBot="1">
      <c r="A34" s="196">
        <f t="shared" si="0"/>
        <v>30</v>
      </c>
      <c r="B34" s="62">
        <v>5902738013114</v>
      </c>
      <c r="C34" s="52" t="s">
        <v>2014</v>
      </c>
      <c r="D34" s="350" t="s">
        <v>1837</v>
      </c>
      <c r="E34" s="52" t="s">
        <v>1729</v>
      </c>
      <c r="F34" s="52" t="s">
        <v>2698</v>
      </c>
      <c r="G34" s="66" t="s">
        <v>2699</v>
      </c>
      <c r="H34" s="216" t="s">
        <v>1187</v>
      </c>
      <c r="I34" s="633">
        <v>32750</v>
      </c>
      <c r="J34" s="608">
        <v>-0.03676470588235294</v>
      </c>
      <c r="K34" s="609">
        <v>34000</v>
      </c>
    </row>
    <row r="35" spans="1:11" ht="12.75">
      <c r="A35" s="144">
        <f t="shared" si="0"/>
        <v>31</v>
      </c>
      <c r="B35" s="223">
        <v>5902738006932</v>
      </c>
      <c r="C35" s="232" t="s">
        <v>1844</v>
      </c>
      <c r="D35" s="319" t="s">
        <v>1835</v>
      </c>
      <c r="E35" s="232" t="s">
        <v>1731</v>
      </c>
      <c r="F35" s="38" t="s">
        <v>2698</v>
      </c>
      <c r="G35" s="257" t="s">
        <v>2699</v>
      </c>
      <c r="H35" s="219" t="s">
        <v>1187</v>
      </c>
      <c r="I35" s="574">
        <v>33650</v>
      </c>
      <c r="J35" s="941">
        <v>-0.02463768115942029</v>
      </c>
      <c r="K35" s="942">
        <v>34500</v>
      </c>
    </row>
    <row r="36" spans="1:11" ht="13.5" thickBot="1">
      <c r="A36" s="148">
        <f t="shared" si="0"/>
        <v>32</v>
      </c>
      <c r="B36" s="224">
        <v>5902738006963</v>
      </c>
      <c r="C36" s="233" t="s">
        <v>1847</v>
      </c>
      <c r="D36" s="320" t="s">
        <v>1837</v>
      </c>
      <c r="E36" s="233" t="s">
        <v>1731</v>
      </c>
      <c r="F36" s="42" t="s">
        <v>2698</v>
      </c>
      <c r="G36" s="258" t="s">
        <v>2897</v>
      </c>
      <c r="H36" s="222" t="s">
        <v>1187</v>
      </c>
      <c r="I36" s="576">
        <v>35400</v>
      </c>
      <c r="J36" s="598">
        <v>-0.024793388429752067</v>
      </c>
      <c r="K36" s="943">
        <v>36300</v>
      </c>
    </row>
    <row r="37" spans="1:11" ht="12.75">
      <c r="A37" s="197">
        <f t="shared" si="0"/>
        <v>33</v>
      </c>
      <c r="B37" s="405">
        <v>5902738006949</v>
      </c>
      <c r="C37" s="230" t="s">
        <v>1845</v>
      </c>
      <c r="D37" s="406" t="s">
        <v>1837</v>
      </c>
      <c r="E37" s="230" t="s">
        <v>1731</v>
      </c>
      <c r="F37" s="47" t="s">
        <v>2698</v>
      </c>
      <c r="G37" s="200" t="s">
        <v>2699</v>
      </c>
      <c r="H37" s="214" t="s">
        <v>1187</v>
      </c>
      <c r="I37" s="626">
        <v>33650</v>
      </c>
      <c r="J37" s="600">
        <v>-0.02463768115942029</v>
      </c>
      <c r="K37" s="607">
        <v>34500</v>
      </c>
    </row>
    <row r="38" spans="1:11" ht="13.5" thickBot="1">
      <c r="A38" s="196">
        <f t="shared" si="0"/>
        <v>34</v>
      </c>
      <c r="B38" s="407">
        <v>5902738006956</v>
      </c>
      <c r="C38" s="231" t="s">
        <v>1846</v>
      </c>
      <c r="D38" s="408" t="s">
        <v>1835</v>
      </c>
      <c r="E38" s="231" t="s">
        <v>1731</v>
      </c>
      <c r="F38" s="52" t="s">
        <v>2698</v>
      </c>
      <c r="G38" s="201" t="s">
        <v>2897</v>
      </c>
      <c r="H38" s="216" t="s">
        <v>1187</v>
      </c>
      <c r="I38" s="573">
        <v>35400</v>
      </c>
      <c r="J38" s="608">
        <v>-0.024793388429752067</v>
      </c>
      <c r="K38" s="609">
        <v>36300</v>
      </c>
    </row>
    <row r="39" spans="1:11" s="477" customFormat="1" ht="16.5" thickBot="1">
      <c r="A39" s="1150" t="s">
        <v>2539</v>
      </c>
      <c r="B39" s="1150"/>
      <c r="C39" s="1150"/>
      <c r="D39" s="1150"/>
      <c r="E39" s="1150"/>
      <c r="F39" s="1150"/>
      <c r="G39" s="1150"/>
      <c r="H39" s="1150"/>
      <c r="I39" s="1152"/>
      <c r="J39" s="1152"/>
      <c r="K39" s="1152"/>
    </row>
    <row r="40" spans="1:11" ht="12.75">
      <c r="A40" s="263">
        <f>A38+1</f>
        <v>35</v>
      </c>
      <c r="B40" s="99">
        <v>5902738007496</v>
      </c>
      <c r="C40" s="397" t="s">
        <v>1860</v>
      </c>
      <c r="D40" s="610" t="s">
        <v>424</v>
      </c>
      <c r="E40" s="399" t="s">
        <v>1861</v>
      </c>
      <c r="F40" s="100" t="s">
        <v>2698</v>
      </c>
      <c r="G40" s="213" t="s">
        <v>2699</v>
      </c>
      <c r="H40" s="220" t="s">
        <v>1187</v>
      </c>
      <c r="I40" s="574">
        <v>30100</v>
      </c>
      <c r="J40" s="941">
        <v>-0.024311183144246355</v>
      </c>
      <c r="K40" s="942">
        <v>30850</v>
      </c>
    </row>
    <row r="41" spans="1:11" ht="13.5" thickBot="1">
      <c r="A41" s="148">
        <f t="shared" si="0"/>
        <v>36</v>
      </c>
      <c r="B41" s="53">
        <v>5902738007519</v>
      </c>
      <c r="C41" s="237" t="s">
        <v>1862</v>
      </c>
      <c r="D41" s="320" t="s">
        <v>424</v>
      </c>
      <c r="E41" s="233" t="s">
        <v>1861</v>
      </c>
      <c r="F41" s="42" t="s">
        <v>2698</v>
      </c>
      <c r="G41" s="154" t="s">
        <v>2897</v>
      </c>
      <c r="H41" s="222" t="s">
        <v>1187</v>
      </c>
      <c r="I41" s="576">
        <v>31850</v>
      </c>
      <c r="J41" s="598">
        <v>-0.02450229709035222</v>
      </c>
      <c r="K41" s="943">
        <v>32650</v>
      </c>
    </row>
    <row r="42" spans="1:11" ht="12.75">
      <c r="A42" s="197">
        <f t="shared" si="0"/>
        <v>37</v>
      </c>
      <c r="B42" s="61">
        <v>5902738007502</v>
      </c>
      <c r="C42" s="238" t="s">
        <v>1863</v>
      </c>
      <c r="D42" s="406" t="s">
        <v>425</v>
      </c>
      <c r="E42" s="230" t="s">
        <v>1861</v>
      </c>
      <c r="F42" s="47" t="s">
        <v>2698</v>
      </c>
      <c r="G42" s="64" t="s">
        <v>2699</v>
      </c>
      <c r="H42" s="214" t="s">
        <v>1187</v>
      </c>
      <c r="I42" s="626">
        <v>30100</v>
      </c>
      <c r="J42" s="600">
        <v>-0.024311183144246355</v>
      </c>
      <c r="K42" s="607">
        <v>30850</v>
      </c>
    </row>
    <row r="43" spans="1:11" ht="13.5" thickBot="1">
      <c r="A43" s="196">
        <f t="shared" si="0"/>
        <v>38</v>
      </c>
      <c r="B43" s="62">
        <v>5902738007526</v>
      </c>
      <c r="C43" s="239" t="s">
        <v>1864</v>
      </c>
      <c r="D43" s="408" t="s">
        <v>425</v>
      </c>
      <c r="E43" s="231" t="s">
        <v>1861</v>
      </c>
      <c r="F43" s="52" t="s">
        <v>2698</v>
      </c>
      <c r="G43" s="66" t="s">
        <v>2897</v>
      </c>
      <c r="H43" s="216" t="s">
        <v>1187</v>
      </c>
      <c r="I43" s="633">
        <v>31850</v>
      </c>
      <c r="J43" s="608">
        <v>-0.02450229709035222</v>
      </c>
      <c r="K43" s="609">
        <v>32650</v>
      </c>
    </row>
    <row r="44" spans="1:11" ht="12.75">
      <c r="A44" s="144">
        <f t="shared" si="0"/>
        <v>39</v>
      </c>
      <c r="B44" s="37">
        <v>5902738007458</v>
      </c>
      <c r="C44" s="236" t="s">
        <v>1865</v>
      </c>
      <c r="D44" s="319" t="s">
        <v>424</v>
      </c>
      <c r="E44" s="232" t="s">
        <v>1866</v>
      </c>
      <c r="F44" s="38" t="s">
        <v>2698</v>
      </c>
      <c r="G44" s="161" t="s">
        <v>2699</v>
      </c>
      <c r="H44" s="219" t="s">
        <v>1187</v>
      </c>
      <c r="I44" s="574">
        <v>31850</v>
      </c>
      <c r="J44" s="941">
        <v>-0.02450229709035222</v>
      </c>
      <c r="K44" s="942">
        <v>32650</v>
      </c>
    </row>
    <row r="45" spans="1:11" ht="13.5" thickBot="1">
      <c r="A45" s="148">
        <f t="shared" si="0"/>
        <v>40</v>
      </c>
      <c r="B45" s="53">
        <v>5902738007472</v>
      </c>
      <c r="C45" s="237" t="s">
        <v>1867</v>
      </c>
      <c r="D45" s="320" t="s">
        <v>424</v>
      </c>
      <c r="E45" s="233" t="s">
        <v>1866</v>
      </c>
      <c r="F45" s="42" t="s">
        <v>2698</v>
      </c>
      <c r="G45" s="154" t="s">
        <v>2897</v>
      </c>
      <c r="H45" s="222" t="s">
        <v>1187</v>
      </c>
      <c r="I45" s="576">
        <v>33650</v>
      </c>
      <c r="J45" s="598">
        <v>-0.02463768115942029</v>
      </c>
      <c r="K45" s="943">
        <v>34500</v>
      </c>
    </row>
    <row r="46" spans="1:11" ht="12.75">
      <c r="A46" s="197">
        <f t="shared" si="0"/>
        <v>41</v>
      </c>
      <c r="B46" s="61">
        <v>5902738007465</v>
      </c>
      <c r="C46" s="238" t="s">
        <v>1868</v>
      </c>
      <c r="D46" s="406" t="s">
        <v>425</v>
      </c>
      <c r="E46" s="230" t="s">
        <v>1866</v>
      </c>
      <c r="F46" s="47" t="s">
        <v>2698</v>
      </c>
      <c r="G46" s="64" t="s">
        <v>2699</v>
      </c>
      <c r="H46" s="214" t="s">
        <v>1187</v>
      </c>
      <c r="I46" s="626">
        <v>31850</v>
      </c>
      <c r="J46" s="600">
        <v>-0.02450229709035222</v>
      </c>
      <c r="K46" s="607">
        <v>32650</v>
      </c>
    </row>
    <row r="47" spans="1:11" ht="13.5" thickBot="1">
      <c r="A47" s="196">
        <f t="shared" si="0"/>
        <v>42</v>
      </c>
      <c r="B47" s="62">
        <v>5902738007489</v>
      </c>
      <c r="C47" s="239" t="s">
        <v>1869</v>
      </c>
      <c r="D47" s="408" t="s">
        <v>425</v>
      </c>
      <c r="E47" s="231" t="s">
        <v>1866</v>
      </c>
      <c r="F47" s="52" t="s">
        <v>2698</v>
      </c>
      <c r="G47" s="66" t="s">
        <v>2897</v>
      </c>
      <c r="H47" s="216" t="s">
        <v>1187</v>
      </c>
      <c r="I47" s="633">
        <v>33650</v>
      </c>
      <c r="J47" s="608">
        <v>-0.02463768115942029</v>
      </c>
      <c r="K47" s="609">
        <v>34500</v>
      </c>
    </row>
    <row r="48" spans="1:11" ht="12.75">
      <c r="A48" s="144">
        <f t="shared" si="0"/>
        <v>43</v>
      </c>
      <c r="B48" s="37">
        <v>5902738007410</v>
      </c>
      <c r="C48" s="236" t="s">
        <v>1870</v>
      </c>
      <c r="D48" s="319" t="s">
        <v>424</v>
      </c>
      <c r="E48" s="232" t="s">
        <v>1871</v>
      </c>
      <c r="F48" s="38" t="s">
        <v>2698</v>
      </c>
      <c r="G48" s="161" t="s">
        <v>2699</v>
      </c>
      <c r="H48" s="219" t="s">
        <v>1187</v>
      </c>
      <c r="I48" s="574">
        <v>33650</v>
      </c>
      <c r="J48" s="941">
        <v>-0.02463768115942029</v>
      </c>
      <c r="K48" s="942">
        <v>34500</v>
      </c>
    </row>
    <row r="49" spans="1:11" ht="13.5" thickBot="1">
      <c r="A49" s="148">
        <f t="shared" si="0"/>
        <v>44</v>
      </c>
      <c r="B49" s="53">
        <v>5902738007434</v>
      </c>
      <c r="C49" s="237" t="s">
        <v>1872</v>
      </c>
      <c r="D49" s="320" t="s">
        <v>424</v>
      </c>
      <c r="E49" s="233" t="s">
        <v>1871</v>
      </c>
      <c r="F49" s="42" t="s">
        <v>2698</v>
      </c>
      <c r="G49" s="154" t="s">
        <v>2897</v>
      </c>
      <c r="H49" s="222" t="s">
        <v>1187</v>
      </c>
      <c r="I49" s="576">
        <v>35400</v>
      </c>
      <c r="J49" s="598">
        <v>-0.024793388429752067</v>
      </c>
      <c r="K49" s="943">
        <v>36300</v>
      </c>
    </row>
    <row r="50" spans="1:11" ht="12.75">
      <c r="A50" s="197">
        <f t="shared" si="0"/>
        <v>45</v>
      </c>
      <c r="B50" s="61">
        <v>5902738007427</v>
      </c>
      <c r="C50" s="238" t="s">
        <v>1873</v>
      </c>
      <c r="D50" s="406" t="s">
        <v>425</v>
      </c>
      <c r="E50" s="230" t="s">
        <v>1871</v>
      </c>
      <c r="F50" s="47" t="s">
        <v>2698</v>
      </c>
      <c r="G50" s="64" t="s">
        <v>2699</v>
      </c>
      <c r="H50" s="214" t="s">
        <v>1187</v>
      </c>
      <c r="I50" s="626">
        <v>33650</v>
      </c>
      <c r="J50" s="600">
        <v>-0.02463768115942029</v>
      </c>
      <c r="K50" s="607">
        <v>34500</v>
      </c>
    </row>
    <row r="51" spans="1:11" ht="13.5" thickBot="1">
      <c r="A51" s="196">
        <f t="shared" si="0"/>
        <v>46</v>
      </c>
      <c r="B51" s="62">
        <v>5902738007441</v>
      </c>
      <c r="C51" s="239" t="s">
        <v>1874</v>
      </c>
      <c r="D51" s="408" t="s">
        <v>425</v>
      </c>
      <c r="E51" s="231" t="s">
        <v>1871</v>
      </c>
      <c r="F51" s="52" t="s">
        <v>2698</v>
      </c>
      <c r="G51" s="66" t="s">
        <v>2897</v>
      </c>
      <c r="H51" s="216" t="s">
        <v>1187</v>
      </c>
      <c r="I51" s="573">
        <v>35400</v>
      </c>
      <c r="J51" s="608">
        <v>-0.024793388429752067</v>
      </c>
      <c r="K51" s="609">
        <v>36300</v>
      </c>
    </row>
    <row r="52" spans="1:11" ht="16.5" thickBot="1">
      <c r="A52" s="1153" t="s">
        <v>2541</v>
      </c>
      <c r="B52" s="1153"/>
      <c r="C52" s="1153"/>
      <c r="D52" s="1153"/>
      <c r="E52" s="1153"/>
      <c r="F52" s="1153"/>
      <c r="G52" s="1153"/>
      <c r="H52" s="1153"/>
      <c r="I52" s="1154"/>
      <c r="J52" s="1154"/>
      <c r="K52" s="1154"/>
    </row>
    <row r="53" spans="1:11" ht="12.75">
      <c r="A53" s="263">
        <v>1</v>
      </c>
      <c r="B53" s="611">
        <v>5902738006772</v>
      </c>
      <c r="C53" s="399" t="s">
        <v>1820</v>
      </c>
      <c r="D53" s="610" t="s">
        <v>1821</v>
      </c>
      <c r="E53" s="399" t="s">
        <v>1822</v>
      </c>
      <c r="F53" s="100" t="s">
        <v>2698</v>
      </c>
      <c r="G53" s="612" t="s">
        <v>2699</v>
      </c>
      <c r="H53" s="220" t="s">
        <v>1187</v>
      </c>
      <c r="I53" s="574">
        <v>18600</v>
      </c>
      <c r="J53" s="941">
        <v>-0.023622047244094488</v>
      </c>
      <c r="K53" s="942">
        <v>19050</v>
      </c>
    </row>
    <row r="54" spans="1:11" ht="13.5" thickBot="1">
      <c r="A54" s="148">
        <f>A55+1</f>
        <v>3</v>
      </c>
      <c r="B54" s="224">
        <v>5902738006796</v>
      </c>
      <c r="C54" s="233" t="s">
        <v>1825</v>
      </c>
      <c r="D54" s="320" t="s">
        <v>1821</v>
      </c>
      <c r="E54" s="233" t="s">
        <v>1822</v>
      </c>
      <c r="F54" s="42" t="s">
        <v>2698</v>
      </c>
      <c r="G54" s="258" t="s">
        <v>2897</v>
      </c>
      <c r="H54" s="222" t="s">
        <v>1187</v>
      </c>
      <c r="I54" s="576">
        <v>19500</v>
      </c>
      <c r="J54" s="598">
        <v>-0.022556390977443608</v>
      </c>
      <c r="K54" s="943">
        <v>19950</v>
      </c>
    </row>
    <row r="55" spans="1:11" ht="12.75">
      <c r="A55" s="197">
        <f>A53+1</f>
        <v>2</v>
      </c>
      <c r="B55" s="405">
        <v>5902738006789</v>
      </c>
      <c r="C55" s="230" t="s">
        <v>1823</v>
      </c>
      <c r="D55" s="406" t="s">
        <v>1824</v>
      </c>
      <c r="E55" s="230" t="s">
        <v>1822</v>
      </c>
      <c r="F55" s="47" t="s">
        <v>2698</v>
      </c>
      <c r="G55" s="200" t="s">
        <v>2699</v>
      </c>
      <c r="H55" s="214" t="s">
        <v>1187</v>
      </c>
      <c r="I55" s="626">
        <v>18600</v>
      </c>
      <c r="J55" s="600">
        <v>-0.023622047244094488</v>
      </c>
      <c r="K55" s="607">
        <v>19050</v>
      </c>
    </row>
    <row r="56" spans="1:11" ht="13.5" thickBot="1">
      <c r="A56" s="196">
        <f>A54+1</f>
        <v>4</v>
      </c>
      <c r="B56" s="407">
        <v>5902738006802</v>
      </c>
      <c r="C56" s="231" t="s">
        <v>1826</v>
      </c>
      <c r="D56" s="408" t="s">
        <v>1824</v>
      </c>
      <c r="E56" s="231" t="s">
        <v>1822</v>
      </c>
      <c r="F56" s="52" t="s">
        <v>2698</v>
      </c>
      <c r="G56" s="201" t="s">
        <v>2897</v>
      </c>
      <c r="H56" s="216" t="s">
        <v>1187</v>
      </c>
      <c r="I56" s="633">
        <v>19500</v>
      </c>
      <c r="J56" s="608">
        <v>-0.022556390977443608</v>
      </c>
      <c r="K56" s="609">
        <v>19950</v>
      </c>
    </row>
    <row r="57" spans="1:11" ht="12.75">
      <c r="A57" s="144">
        <f>A56+1</f>
        <v>5</v>
      </c>
      <c r="B57" s="223">
        <v>5902738006819</v>
      </c>
      <c r="C57" s="232" t="s">
        <v>1827</v>
      </c>
      <c r="D57" s="319" t="s">
        <v>1828</v>
      </c>
      <c r="E57" s="232" t="s">
        <v>1829</v>
      </c>
      <c r="F57" s="38" t="s">
        <v>2698</v>
      </c>
      <c r="G57" s="257" t="s">
        <v>2699</v>
      </c>
      <c r="H57" s="219" t="s">
        <v>1187</v>
      </c>
      <c r="I57" s="574">
        <v>29200</v>
      </c>
      <c r="J57" s="941">
        <v>-0.025041736227045076</v>
      </c>
      <c r="K57" s="942">
        <v>29950</v>
      </c>
    </row>
    <row r="58" spans="1:11" ht="13.5" thickBot="1">
      <c r="A58" s="148">
        <f>A59+1</f>
        <v>7</v>
      </c>
      <c r="B58" s="224">
        <v>5902738006833</v>
      </c>
      <c r="C58" s="233" t="s">
        <v>1832</v>
      </c>
      <c r="D58" s="320" t="s">
        <v>1828</v>
      </c>
      <c r="E58" s="233" t="s">
        <v>1829</v>
      </c>
      <c r="F58" s="42" t="s">
        <v>2698</v>
      </c>
      <c r="G58" s="258" t="s">
        <v>2897</v>
      </c>
      <c r="H58" s="222" t="s">
        <v>1187</v>
      </c>
      <c r="I58" s="576">
        <v>30100</v>
      </c>
      <c r="J58" s="598">
        <v>-0.024311183144246355</v>
      </c>
      <c r="K58" s="943">
        <v>30850</v>
      </c>
    </row>
    <row r="59" spans="1:11" ht="12.75">
      <c r="A59" s="197">
        <f>A57+1</f>
        <v>6</v>
      </c>
      <c r="B59" s="405">
        <v>5902738006826</v>
      </c>
      <c r="C59" s="230" t="s">
        <v>1830</v>
      </c>
      <c r="D59" s="406" t="s">
        <v>1831</v>
      </c>
      <c r="E59" s="230" t="s">
        <v>1829</v>
      </c>
      <c r="F59" s="47" t="s">
        <v>2698</v>
      </c>
      <c r="G59" s="200" t="s">
        <v>2699</v>
      </c>
      <c r="H59" s="214" t="s">
        <v>1187</v>
      </c>
      <c r="I59" s="626">
        <v>29200</v>
      </c>
      <c r="J59" s="600">
        <v>-0.025041736227045076</v>
      </c>
      <c r="K59" s="607">
        <v>29950</v>
      </c>
    </row>
    <row r="60" spans="1:11" ht="13.5" thickBot="1">
      <c r="A60" s="198">
        <f>A58+1</f>
        <v>8</v>
      </c>
      <c r="B60" s="404">
        <v>5902738006840</v>
      </c>
      <c r="C60" s="409" t="s">
        <v>1833</v>
      </c>
      <c r="D60" s="209" t="s">
        <v>1831</v>
      </c>
      <c r="E60" s="409" t="s">
        <v>1829</v>
      </c>
      <c r="F60" s="57" t="s">
        <v>2698</v>
      </c>
      <c r="G60" s="203" t="s">
        <v>2897</v>
      </c>
      <c r="H60" s="218" t="s">
        <v>1187</v>
      </c>
      <c r="I60" s="573">
        <v>30100</v>
      </c>
      <c r="J60" s="599">
        <v>-0.024311183144246355</v>
      </c>
      <c r="K60" s="595">
        <v>30850</v>
      </c>
    </row>
  </sheetData>
  <sheetProtection/>
  <mergeCells count="5">
    <mergeCell ref="A3:K3"/>
    <mergeCell ref="A24:K24"/>
    <mergeCell ref="A39:K39"/>
    <mergeCell ref="A52:K5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3"/>
  <sheetViews>
    <sheetView zoomScalePageLayoutView="0" workbookViewId="0" topLeftCell="A1">
      <pane ySplit="2" topLeftCell="A87" activePane="bottomLeft" state="frozen"/>
      <selection pane="topLeft" activeCell="A1" sqref="A1"/>
      <selection pane="bottomLeft" activeCell="I116" sqref="I116:I121"/>
    </sheetView>
  </sheetViews>
  <sheetFormatPr defaultColWidth="9.140625" defaultRowHeight="12.75"/>
  <cols>
    <col min="1" max="1" width="5.28125" style="0" customWidth="1"/>
    <col min="2" max="2" width="14.140625" style="19" customWidth="1"/>
    <col min="3" max="3" width="14.00390625" style="19" customWidth="1"/>
    <col min="4" max="4" width="16.8515625" style="279" customWidth="1"/>
    <col min="5" max="5" width="16.421875" style="19" customWidth="1"/>
    <col min="6" max="6" width="16.00390625" style="19" customWidth="1"/>
    <col min="7" max="7" width="10.140625" style="19" customWidth="1"/>
    <col min="8" max="8" width="9.140625" style="19" customWidth="1"/>
    <col min="9" max="9" width="13.8515625" style="336" customWidth="1"/>
    <col min="10" max="10" width="11.8515625" style="613" customWidth="1"/>
    <col min="11" max="11" width="13.7109375" style="614" customWidth="1"/>
  </cols>
  <sheetData>
    <row r="1" spans="1:11" s="477" customFormat="1" ht="16.5" thickBot="1">
      <c r="A1" s="1156" t="s">
        <v>2543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</row>
    <row r="2" spans="1:11" ht="34.5" thickBot="1">
      <c r="A2" s="513" t="s">
        <v>1182</v>
      </c>
      <c r="B2" s="593" t="s">
        <v>2531</v>
      </c>
      <c r="C2" s="513" t="s">
        <v>2534</v>
      </c>
      <c r="D2" s="593" t="s">
        <v>2532</v>
      </c>
      <c r="E2" s="513" t="s">
        <v>2533</v>
      </c>
      <c r="F2" s="593" t="s">
        <v>2535</v>
      </c>
      <c r="G2" s="513" t="s">
        <v>2536</v>
      </c>
      <c r="H2" s="593" t="s">
        <v>2537</v>
      </c>
      <c r="I2" s="594" t="s">
        <v>2713</v>
      </c>
      <c r="J2" s="629" t="s">
        <v>2715</v>
      </c>
      <c r="K2" s="594" t="s">
        <v>2712</v>
      </c>
    </row>
    <row r="3" spans="1:11" s="482" customFormat="1" ht="16.5" thickBot="1">
      <c r="A3" s="1142" t="s">
        <v>2675</v>
      </c>
      <c r="B3" s="1143"/>
      <c r="C3" s="1143"/>
      <c r="D3" s="1143"/>
      <c r="E3" s="1143"/>
      <c r="F3" s="1143"/>
      <c r="G3" s="1143"/>
      <c r="H3" s="1143"/>
      <c r="I3" s="1158"/>
      <c r="J3" s="1158"/>
      <c r="K3" s="1159"/>
    </row>
    <row r="4" spans="1:11" ht="12.75">
      <c r="A4" s="98">
        <v>1</v>
      </c>
      <c r="B4" s="172">
        <v>5902738009896</v>
      </c>
      <c r="C4" s="100" t="s">
        <v>2163</v>
      </c>
      <c r="D4" s="590" t="s">
        <v>2164</v>
      </c>
      <c r="E4" s="100" t="s">
        <v>2292</v>
      </c>
      <c r="F4" s="100" t="s">
        <v>1186</v>
      </c>
      <c r="G4" s="100" t="s">
        <v>1200</v>
      </c>
      <c r="H4" s="220" t="s">
        <v>1187</v>
      </c>
      <c r="I4" s="574">
        <v>33650</v>
      </c>
      <c r="J4" s="941">
        <v>-0.02463768115942029</v>
      </c>
      <c r="K4" s="942">
        <v>34500</v>
      </c>
    </row>
    <row r="5" spans="1:11" ht="13.5" thickBot="1">
      <c r="A5" s="41">
        <f aca="true" t="shared" si="0" ref="A5:A91">A4+1</f>
        <v>2</v>
      </c>
      <c r="B5" s="53">
        <v>5902738009902</v>
      </c>
      <c r="C5" s="42" t="s">
        <v>2165</v>
      </c>
      <c r="D5" s="302" t="s">
        <v>2164</v>
      </c>
      <c r="E5" s="42" t="s">
        <v>2292</v>
      </c>
      <c r="F5" s="42" t="s">
        <v>1186</v>
      </c>
      <c r="G5" s="42" t="s">
        <v>2166</v>
      </c>
      <c r="H5" s="222" t="s">
        <v>1187</v>
      </c>
      <c r="I5" s="576">
        <v>37200</v>
      </c>
      <c r="J5" s="598">
        <v>-0.023622047244094488</v>
      </c>
      <c r="K5" s="943">
        <v>38100</v>
      </c>
    </row>
    <row r="6" spans="1:11" ht="12.75">
      <c r="A6" s="44">
        <f t="shared" si="0"/>
        <v>3</v>
      </c>
      <c r="B6" s="61">
        <v>5902738009872</v>
      </c>
      <c r="C6" s="191" t="s">
        <v>2167</v>
      </c>
      <c r="D6" s="297" t="s">
        <v>2168</v>
      </c>
      <c r="E6" s="191" t="s">
        <v>2293</v>
      </c>
      <c r="F6" s="191" t="s">
        <v>2698</v>
      </c>
      <c r="G6" s="191" t="s">
        <v>2699</v>
      </c>
      <c r="H6" s="187" t="s">
        <v>1187</v>
      </c>
      <c r="I6" s="626">
        <v>35400</v>
      </c>
      <c r="J6" s="600">
        <v>-0.024793388429752067</v>
      </c>
      <c r="K6" s="621">
        <v>36300</v>
      </c>
    </row>
    <row r="7" spans="1:11" ht="13.5" thickBot="1">
      <c r="A7" s="49">
        <f t="shared" si="0"/>
        <v>4</v>
      </c>
      <c r="B7" s="62">
        <v>5902738009889</v>
      </c>
      <c r="C7" s="50" t="s">
        <v>2169</v>
      </c>
      <c r="D7" s="300" t="s">
        <v>2168</v>
      </c>
      <c r="E7" s="50" t="s">
        <v>2293</v>
      </c>
      <c r="F7" s="50" t="s">
        <v>2698</v>
      </c>
      <c r="G7" s="50" t="s">
        <v>2898</v>
      </c>
      <c r="H7" s="379" t="s">
        <v>1187</v>
      </c>
      <c r="I7" s="633">
        <v>38950</v>
      </c>
      <c r="J7" s="608">
        <v>-0.023809523809523808</v>
      </c>
      <c r="K7" s="624">
        <v>39900</v>
      </c>
    </row>
    <row r="8" spans="1:11" ht="12.75">
      <c r="A8" s="36">
        <f t="shared" si="0"/>
        <v>5</v>
      </c>
      <c r="B8" s="166">
        <v>5902738009919</v>
      </c>
      <c r="C8" s="38" t="s">
        <v>2170</v>
      </c>
      <c r="D8" s="301" t="s">
        <v>2171</v>
      </c>
      <c r="E8" s="38" t="s">
        <v>2294</v>
      </c>
      <c r="F8" s="38" t="s">
        <v>2698</v>
      </c>
      <c r="G8" s="38" t="s">
        <v>2699</v>
      </c>
      <c r="H8" s="219" t="s">
        <v>1187</v>
      </c>
      <c r="I8" s="574">
        <v>37200</v>
      </c>
      <c r="J8" s="941">
        <v>-0.023622047244094488</v>
      </c>
      <c r="K8" s="946">
        <v>38100</v>
      </c>
    </row>
    <row r="9" spans="1:11" ht="13.5" thickBot="1">
      <c r="A9" s="96">
        <f t="shared" si="0"/>
        <v>6</v>
      </c>
      <c r="B9" s="628">
        <v>5902738009926</v>
      </c>
      <c r="C9" s="97" t="s">
        <v>2172</v>
      </c>
      <c r="D9" s="622" t="s">
        <v>2171</v>
      </c>
      <c r="E9" s="97" t="s">
        <v>2294</v>
      </c>
      <c r="F9" s="97" t="s">
        <v>2698</v>
      </c>
      <c r="G9" s="97" t="s">
        <v>2898</v>
      </c>
      <c r="H9" s="106" t="s">
        <v>1187</v>
      </c>
      <c r="I9" s="576">
        <v>40700</v>
      </c>
      <c r="J9" s="598">
        <v>-0.025149700598802394</v>
      </c>
      <c r="K9" s="615">
        <v>41750</v>
      </c>
    </row>
    <row r="10" spans="1:11" s="477" customFormat="1" ht="16.5" thickBot="1">
      <c r="A10" s="1142" t="s">
        <v>2674</v>
      </c>
      <c r="B10" s="1143"/>
      <c r="C10" s="1143"/>
      <c r="D10" s="1143"/>
      <c r="E10" s="1143"/>
      <c r="F10" s="1143"/>
      <c r="G10" s="1143"/>
      <c r="H10" s="1143"/>
      <c r="I10" s="1160"/>
      <c r="J10" s="1160"/>
      <c r="K10" s="1161"/>
    </row>
    <row r="11" spans="1:11" ht="12.75">
      <c r="A11" s="44">
        <f>A9+1</f>
        <v>7</v>
      </c>
      <c r="B11" s="45">
        <v>5902738009759</v>
      </c>
      <c r="C11" s="191" t="s">
        <v>2173</v>
      </c>
      <c r="D11" s="297" t="s">
        <v>2249</v>
      </c>
      <c r="E11" s="191" t="s">
        <v>2292</v>
      </c>
      <c r="F11" s="191" t="s">
        <v>2698</v>
      </c>
      <c r="G11" s="191" t="s">
        <v>2699</v>
      </c>
      <c r="H11" s="187" t="s">
        <v>1187</v>
      </c>
      <c r="I11" s="571">
        <v>28350</v>
      </c>
      <c r="J11" s="600">
        <v>-0.024096385542168676</v>
      </c>
      <c r="K11" s="621">
        <v>29050</v>
      </c>
    </row>
    <row r="12" spans="1:11" ht="13.5" thickBot="1">
      <c r="A12" s="49">
        <f t="shared" si="0"/>
        <v>8</v>
      </c>
      <c r="B12" s="54">
        <v>5902738009773</v>
      </c>
      <c r="C12" s="50" t="s">
        <v>2174</v>
      </c>
      <c r="D12" s="300" t="s">
        <v>2249</v>
      </c>
      <c r="E12" s="50" t="s">
        <v>2292</v>
      </c>
      <c r="F12" s="50" t="s">
        <v>2698</v>
      </c>
      <c r="G12" s="50" t="s">
        <v>2898</v>
      </c>
      <c r="H12" s="379" t="s">
        <v>1187</v>
      </c>
      <c r="I12" s="633">
        <v>31850</v>
      </c>
      <c r="J12" s="608">
        <v>-0.02450229709035222</v>
      </c>
      <c r="K12" s="624">
        <v>32650</v>
      </c>
    </row>
    <row r="13" spans="1:11" ht="12.75">
      <c r="A13" s="36">
        <f t="shared" si="0"/>
        <v>9</v>
      </c>
      <c r="B13" s="37">
        <v>5902738009766</v>
      </c>
      <c r="C13" s="38" t="s">
        <v>2175</v>
      </c>
      <c r="D13" s="301" t="s">
        <v>2250</v>
      </c>
      <c r="E13" s="38" t="s">
        <v>2292</v>
      </c>
      <c r="F13" s="38" t="s">
        <v>2698</v>
      </c>
      <c r="G13" s="38" t="s">
        <v>2699</v>
      </c>
      <c r="H13" s="219" t="s">
        <v>1187</v>
      </c>
      <c r="I13" s="574">
        <v>28350</v>
      </c>
      <c r="J13" s="941">
        <v>-0.024096385542168676</v>
      </c>
      <c r="K13" s="946">
        <v>29050</v>
      </c>
    </row>
    <row r="14" spans="1:11" ht="13.5" thickBot="1">
      <c r="A14" s="41">
        <f t="shared" si="0"/>
        <v>10</v>
      </c>
      <c r="B14" s="53">
        <v>5902738009780</v>
      </c>
      <c r="C14" s="42" t="s">
        <v>2176</v>
      </c>
      <c r="D14" s="302" t="s">
        <v>2250</v>
      </c>
      <c r="E14" s="42" t="s">
        <v>2292</v>
      </c>
      <c r="F14" s="42" t="s">
        <v>2698</v>
      </c>
      <c r="G14" s="42" t="s">
        <v>2898</v>
      </c>
      <c r="H14" s="222" t="s">
        <v>1187</v>
      </c>
      <c r="I14" s="576">
        <v>31850</v>
      </c>
      <c r="J14" s="598">
        <v>-0.02450229709035222</v>
      </c>
      <c r="K14" s="615">
        <v>32650</v>
      </c>
    </row>
    <row r="15" spans="1:11" ht="12.75">
      <c r="A15" s="44">
        <f t="shared" si="0"/>
        <v>11</v>
      </c>
      <c r="B15" s="45">
        <v>5902738009711</v>
      </c>
      <c r="C15" s="191" t="s">
        <v>2177</v>
      </c>
      <c r="D15" s="297" t="s">
        <v>2251</v>
      </c>
      <c r="E15" s="191" t="s">
        <v>2293</v>
      </c>
      <c r="F15" s="191" t="s">
        <v>2698</v>
      </c>
      <c r="G15" s="191" t="s">
        <v>2699</v>
      </c>
      <c r="H15" s="187" t="s">
        <v>1187</v>
      </c>
      <c r="I15" s="626">
        <v>30100</v>
      </c>
      <c r="J15" s="600">
        <v>-0.024311183144246355</v>
      </c>
      <c r="K15" s="621">
        <v>30850</v>
      </c>
    </row>
    <row r="16" spans="1:11" ht="13.5" thickBot="1">
      <c r="A16" s="49">
        <f t="shared" si="0"/>
        <v>12</v>
      </c>
      <c r="B16" s="54">
        <v>5902738009735</v>
      </c>
      <c r="C16" s="50" t="s">
        <v>2178</v>
      </c>
      <c r="D16" s="300" t="s">
        <v>2251</v>
      </c>
      <c r="E16" s="50" t="s">
        <v>2293</v>
      </c>
      <c r="F16" s="50" t="s">
        <v>2698</v>
      </c>
      <c r="G16" s="50" t="s">
        <v>2898</v>
      </c>
      <c r="H16" s="379" t="s">
        <v>1187</v>
      </c>
      <c r="I16" s="633">
        <v>33650</v>
      </c>
      <c r="J16" s="608">
        <v>-0.02463768115942029</v>
      </c>
      <c r="K16" s="624">
        <v>34500</v>
      </c>
    </row>
    <row r="17" spans="1:11" ht="12.75">
      <c r="A17" s="36">
        <f t="shared" si="0"/>
        <v>13</v>
      </c>
      <c r="B17" s="37">
        <v>5902738009728</v>
      </c>
      <c r="C17" s="38" t="s">
        <v>2179</v>
      </c>
      <c r="D17" s="301" t="s">
        <v>2252</v>
      </c>
      <c r="E17" s="38" t="s">
        <v>2293</v>
      </c>
      <c r="F17" s="38" t="s">
        <v>2698</v>
      </c>
      <c r="G17" s="38" t="s">
        <v>2699</v>
      </c>
      <c r="H17" s="219" t="s">
        <v>1187</v>
      </c>
      <c r="I17" s="574">
        <v>30100</v>
      </c>
      <c r="J17" s="941">
        <v>-0.024311183144246355</v>
      </c>
      <c r="K17" s="946">
        <v>30850</v>
      </c>
    </row>
    <row r="18" spans="1:11" ht="13.5" thickBot="1">
      <c r="A18" s="41">
        <f t="shared" si="0"/>
        <v>14</v>
      </c>
      <c r="B18" s="53">
        <v>5902738009742</v>
      </c>
      <c r="C18" s="42" t="s">
        <v>2180</v>
      </c>
      <c r="D18" s="302" t="s">
        <v>2252</v>
      </c>
      <c r="E18" s="42" t="s">
        <v>2293</v>
      </c>
      <c r="F18" s="42" t="s">
        <v>2698</v>
      </c>
      <c r="G18" s="42" t="s">
        <v>2898</v>
      </c>
      <c r="H18" s="222" t="s">
        <v>1187</v>
      </c>
      <c r="I18" s="576">
        <v>33650</v>
      </c>
      <c r="J18" s="598">
        <v>-0.02463768115942029</v>
      </c>
      <c r="K18" s="615">
        <v>34500</v>
      </c>
    </row>
    <row r="19" spans="1:11" ht="12.75">
      <c r="A19" s="44">
        <f t="shared" si="0"/>
        <v>15</v>
      </c>
      <c r="B19" s="45">
        <v>5902738009797</v>
      </c>
      <c r="C19" s="191" t="s">
        <v>2181</v>
      </c>
      <c r="D19" s="297" t="s">
        <v>2253</v>
      </c>
      <c r="E19" s="191" t="s">
        <v>2294</v>
      </c>
      <c r="F19" s="191" t="s">
        <v>2698</v>
      </c>
      <c r="G19" s="191" t="s">
        <v>2699</v>
      </c>
      <c r="H19" s="187" t="s">
        <v>1187</v>
      </c>
      <c r="I19" s="626">
        <v>31850</v>
      </c>
      <c r="J19" s="600">
        <v>-0.02450229709035222</v>
      </c>
      <c r="K19" s="621">
        <v>32650</v>
      </c>
    </row>
    <row r="20" spans="1:11" ht="13.5" thickBot="1">
      <c r="A20" s="49">
        <f t="shared" si="0"/>
        <v>16</v>
      </c>
      <c r="B20" s="54">
        <v>5902738009810</v>
      </c>
      <c r="C20" s="50" t="s">
        <v>2182</v>
      </c>
      <c r="D20" s="300" t="s">
        <v>2253</v>
      </c>
      <c r="E20" s="50" t="s">
        <v>2294</v>
      </c>
      <c r="F20" s="50" t="s">
        <v>2698</v>
      </c>
      <c r="G20" s="50" t="s">
        <v>2898</v>
      </c>
      <c r="H20" s="379" t="s">
        <v>1187</v>
      </c>
      <c r="I20" s="633">
        <v>35400</v>
      </c>
      <c r="J20" s="608">
        <v>-0.024793388429752067</v>
      </c>
      <c r="K20" s="624">
        <v>36300</v>
      </c>
    </row>
    <row r="21" spans="1:11" ht="12.75">
      <c r="A21" s="36">
        <f t="shared" si="0"/>
        <v>17</v>
      </c>
      <c r="B21" s="37">
        <v>5902738009803</v>
      </c>
      <c r="C21" s="38" t="s">
        <v>2183</v>
      </c>
      <c r="D21" s="301" t="s">
        <v>2254</v>
      </c>
      <c r="E21" s="38" t="s">
        <v>2294</v>
      </c>
      <c r="F21" s="38" t="s">
        <v>2698</v>
      </c>
      <c r="G21" s="38" t="s">
        <v>2699</v>
      </c>
      <c r="H21" s="219" t="s">
        <v>1187</v>
      </c>
      <c r="I21" s="574">
        <v>31850</v>
      </c>
      <c r="J21" s="941">
        <v>-0.02450229709035222</v>
      </c>
      <c r="K21" s="946">
        <v>32650</v>
      </c>
    </row>
    <row r="22" spans="1:11" ht="13.5" thickBot="1">
      <c r="A22" s="41">
        <f t="shared" si="0"/>
        <v>18</v>
      </c>
      <c r="B22" s="53">
        <v>5902738009827</v>
      </c>
      <c r="C22" s="42" t="s">
        <v>2184</v>
      </c>
      <c r="D22" s="302" t="s">
        <v>2254</v>
      </c>
      <c r="E22" s="42" t="s">
        <v>2294</v>
      </c>
      <c r="F22" s="42" t="s">
        <v>2698</v>
      </c>
      <c r="G22" s="42" t="s">
        <v>2898</v>
      </c>
      <c r="H22" s="222" t="s">
        <v>1187</v>
      </c>
      <c r="I22" s="576">
        <v>35400</v>
      </c>
      <c r="J22" s="598">
        <v>-0.024793388429752067</v>
      </c>
      <c r="K22" s="615">
        <v>36300</v>
      </c>
    </row>
    <row r="23" spans="1:11" ht="12.75">
      <c r="A23" s="44">
        <f t="shared" si="0"/>
        <v>19</v>
      </c>
      <c r="B23" s="45">
        <v>5902738009834</v>
      </c>
      <c r="C23" s="191" t="s">
        <v>2185</v>
      </c>
      <c r="D23" s="297" t="s">
        <v>2255</v>
      </c>
      <c r="E23" s="191" t="s">
        <v>2295</v>
      </c>
      <c r="F23" s="191" t="s">
        <v>2698</v>
      </c>
      <c r="G23" s="191" t="s">
        <v>2699</v>
      </c>
      <c r="H23" s="187" t="s">
        <v>1187</v>
      </c>
      <c r="I23" s="626">
        <v>30100</v>
      </c>
      <c r="J23" s="600">
        <v>-0.024311183144246355</v>
      </c>
      <c r="K23" s="621">
        <v>30850</v>
      </c>
    </row>
    <row r="24" spans="1:11" ht="13.5" thickBot="1">
      <c r="A24" s="49">
        <f t="shared" si="0"/>
        <v>20</v>
      </c>
      <c r="B24" s="54">
        <v>5902738009858</v>
      </c>
      <c r="C24" s="50" t="s">
        <v>2186</v>
      </c>
      <c r="D24" s="300" t="s">
        <v>2255</v>
      </c>
      <c r="E24" s="50" t="s">
        <v>2295</v>
      </c>
      <c r="F24" s="50" t="s">
        <v>2698</v>
      </c>
      <c r="G24" s="50" t="s">
        <v>2898</v>
      </c>
      <c r="H24" s="379" t="s">
        <v>1187</v>
      </c>
      <c r="I24" s="633">
        <v>33650</v>
      </c>
      <c r="J24" s="608">
        <v>-0.02463768115942029</v>
      </c>
      <c r="K24" s="624">
        <v>34500</v>
      </c>
    </row>
    <row r="25" spans="1:11" ht="12.75">
      <c r="A25" s="36">
        <f t="shared" si="0"/>
        <v>21</v>
      </c>
      <c r="B25" s="37">
        <v>5902738009841</v>
      </c>
      <c r="C25" s="38" t="s">
        <v>2187</v>
      </c>
      <c r="D25" s="301" t="s">
        <v>2256</v>
      </c>
      <c r="E25" s="38" t="s">
        <v>2295</v>
      </c>
      <c r="F25" s="38" t="s">
        <v>2698</v>
      </c>
      <c r="G25" s="38" t="s">
        <v>2699</v>
      </c>
      <c r="H25" s="219" t="s">
        <v>1187</v>
      </c>
      <c r="I25" s="574">
        <v>30100</v>
      </c>
      <c r="J25" s="941">
        <v>-0.024311183144246355</v>
      </c>
      <c r="K25" s="946">
        <v>30850</v>
      </c>
    </row>
    <row r="26" spans="1:11" ht="13.5" thickBot="1">
      <c r="A26" s="96">
        <f t="shared" si="0"/>
        <v>22</v>
      </c>
      <c r="B26" s="210">
        <v>5902738009865</v>
      </c>
      <c r="C26" s="97" t="s">
        <v>2188</v>
      </c>
      <c r="D26" s="622" t="s">
        <v>2256</v>
      </c>
      <c r="E26" s="97" t="s">
        <v>2295</v>
      </c>
      <c r="F26" s="97" t="s">
        <v>2698</v>
      </c>
      <c r="G26" s="97" t="s">
        <v>2898</v>
      </c>
      <c r="H26" s="106" t="s">
        <v>1187</v>
      </c>
      <c r="I26" s="576">
        <v>33650</v>
      </c>
      <c r="J26" s="598">
        <v>-0.02463768115942029</v>
      </c>
      <c r="K26" s="615">
        <v>34500</v>
      </c>
    </row>
    <row r="27" spans="1:11" s="477" customFormat="1" ht="16.5" thickBot="1">
      <c r="A27" s="1142" t="s">
        <v>2544</v>
      </c>
      <c r="B27" s="1143"/>
      <c r="C27" s="1143"/>
      <c r="D27" s="1143"/>
      <c r="E27" s="1143"/>
      <c r="F27" s="1143"/>
      <c r="G27" s="1143"/>
      <c r="H27" s="1143"/>
      <c r="I27" s="1160"/>
      <c r="J27" s="1160"/>
      <c r="K27" s="1161"/>
    </row>
    <row r="28" spans="1:11" ht="12.75">
      <c r="A28" s="44">
        <f>A26+1</f>
        <v>23</v>
      </c>
      <c r="B28" s="45">
        <v>5902738009636</v>
      </c>
      <c r="C28" s="191" t="s">
        <v>2189</v>
      </c>
      <c r="D28" s="297" t="s">
        <v>2257</v>
      </c>
      <c r="E28" s="191" t="s">
        <v>2292</v>
      </c>
      <c r="F28" s="191" t="s">
        <v>2698</v>
      </c>
      <c r="G28" s="191" t="s">
        <v>2699</v>
      </c>
      <c r="H28" s="187" t="s">
        <v>1187</v>
      </c>
      <c r="I28" s="626">
        <v>31850</v>
      </c>
      <c r="J28" s="627">
        <v>-0.02450229709035222</v>
      </c>
      <c r="K28" s="621">
        <v>32650</v>
      </c>
    </row>
    <row r="29" spans="1:11" ht="13.5" thickBot="1">
      <c r="A29" s="49">
        <f t="shared" si="0"/>
        <v>24</v>
      </c>
      <c r="B29" s="54">
        <v>5902738009650</v>
      </c>
      <c r="C29" s="50" t="s">
        <v>2190</v>
      </c>
      <c r="D29" s="300" t="s">
        <v>2257</v>
      </c>
      <c r="E29" s="50" t="s">
        <v>2292</v>
      </c>
      <c r="F29" s="50" t="s">
        <v>2698</v>
      </c>
      <c r="G29" s="50" t="s">
        <v>2898</v>
      </c>
      <c r="H29" s="379" t="s">
        <v>1187</v>
      </c>
      <c r="I29" s="633">
        <v>35400</v>
      </c>
      <c r="J29" s="652">
        <v>-0.024793388429752067</v>
      </c>
      <c r="K29" s="624">
        <v>36300</v>
      </c>
    </row>
    <row r="30" spans="1:11" ht="12.75">
      <c r="A30" s="36">
        <f t="shared" si="0"/>
        <v>25</v>
      </c>
      <c r="B30" s="37">
        <v>5902738009643</v>
      </c>
      <c r="C30" s="38" t="s">
        <v>2191</v>
      </c>
      <c r="D30" s="301" t="s">
        <v>2258</v>
      </c>
      <c r="E30" s="38" t="s">
        <v>2292</v>
      </c>
      <c r="F30" s="38" t="s">
        <v>2698</v>
      </c>
      <c r="G30" s="38" t="s">
        <v>2699</v>
      </c>
      <c r="H30" s="219" t="s">
        <v>1187</v>
      </c>
      <c r="I30" s="574">
        <v>31850</v>
      </c>
      <c r="J30" s="947">
        <v>-0.02450229709035222</v>
      </c>
      <c r="K30" s="946">
        <v>32650</v>
      </c>
    </row>
    <row r="31" spans="1:11" ht="13.5" thickBot="1">
      <c r="A31" s="41">
        <f t="shared" si="0"/>
        <v>26</v>
      </c>
      <c r="B31" s="53">
        <v>5902738009667</v>
      </c>
      <c r="C31" s="42" t="s">
        <v>2192</v>
      </c>
      <c r="D31" s="302" t="s">
        <v>2258</v>
      </c>
      <c r="E31" s="42" t="s">
        <v>2292</v>
      </c>
      <c r="F31" s="42" t="s">
        <v>2698</v>
      </c>
      <c r="G31" s="42" t="s">
        <v>2898</v>
      </c>
      <c r="H31" s="222" t="s">
        <v>1187</v>
      </c>
      <c r="I31" s="576">
        <v>35400</v>
      </c>
      <c r="J31" s="948">
        <v>-0.024793388429752067</v>
      </c>
      <c r="K31" s="615">
        <v>36300</v>
      </c>
    </row>
    <row r="32" spans="1:11" ht="12.75">
      <c r="A32" s="44">
        <f t="shared" si="0"/>
        <v>27</v>
      </c>
      <c r="B32" s="45">
        <v>5902738009599</v>
      </c>
      <c r="C32" s="191" t="s">
        <v>2193</v>
      </c>
      <c r="D32" s="297" t="s">
        <v>2259</v>
      </c>
      <c r="E32" s="191" t="s">
        <v>2293</v>
      </c>
      <c r="F32" s="191" t="s">
        <v>2698</v>
      </c>
      <c r="G32" s="191" t="s">
        <v>2699</v>
      </c>
      <c r="H32" s="187" t="s">
        <v>1187</v>
      </c>
      <c r="I32" s="626">
        <v>33650</v>
      </c>
      <c r="J32" s="653">
        <v>-0.02463768115942029</v>
      </c>
      <c r="K32" s="621">
        <v>34500</v>
      </c>
    </row>
    <row r="33" spans="1:11" ht="13.5" thickBot="1">
      <c r="A33" s="49">
        <f t="shared" si="0"/>
        <v>28</v>
      </c>
      <c r="B33" s="54">
        <v>5902738009612</v>
      </c>
      <c r="C33" s="50" t="s">
        <v>2194</v>
      </c>
      <c r="D33" s="300" t="s">
        <v>2259</v>
      </c>
      <c r="E33" s="50" t="s">
        <v>2293</v>
      </c>
      <c r="F33" s="50" t="s">
        <v>2698</v>
      </c>
      <c r="G33" s="50" t="s">
        <v>2898</v>
      </c>
      <c r="H33" s="379" t="s">
        <v>1187</v>
      </c>
      <c r="I33" s="633">
        <v>37200</v>
      </c>
      <c r="J33" s="652">
        <v>-0.023622047244094488</v>
      </c>
      <c r="K33" s="624">
        <v>38100</v>
      </c>
    </row>
    <row r="34" spans="1:11" ht="12.75">
      <c r="A34" s="36">
        <f t="shared" si="0"/>
        <v>29</v>
      </c>
      <c r="B34" s="37">
        <v>5902738009605</v>
      </c>
      <c r="C34" s="38" t="s">
        <v>2195</v>
      </c>
      <c r="D34" s="301" t="s">
        <v>2260</v>
      </c>
      <c r="E34" s="38" t="s">
        <v>2293</v>
      </c>
      <c r="F34" s="38" t="s">
        <v>2698</v>
      </c>
      <c r="G34" s="38" t="s">
        <v>2699</v>
      </c>
      <c r="H34" s="219" t="s">
        <v>1187</v>
      </c>
      <c r="I34" s="574">
        <v>33650</v>
      </c>
      <c r="J34" s="947">
        <v>-0.02463768115942029</v>
      </c>
      <c r="K34" s="946">
        <v>34500</v>
      </c>
    </row>
    <row r="35" spans="1:11" ht="13.5" thickBot="1">
      <c r="A35" s="41">
        <f t="shared" si="0"/>
        <v>30</v>
      </c>
      <c r="B35" s="53">
        <v>5902738009629</v>
      </c>
      <c r="C35" s="42" t="s">
        <v>2196</v>
      </c>
      <c r="D35" s="302" t="s">
        <v>2260</v>
      </c>
      <c r="E35" s="42" t="s">
        <v>2293</v>
      </c>
      <c r="F35" s="42" t="s">
        <v>2698</v>
      </c>
      <c r="G35" s="42" t="s">
        <v>2898</v>
      </c>
      <c r="H35" s="222" t="s">
        <v>1187</v>
      </c>
      <c r="I35" s="576">
        <v>37200</v>
      </c>
      <c r="J35" s="948">
        <v>-0.023622047244094488</v>
      </c>
      <c r="K35" s="615">
        <v>38100</v>
      </c>
    </row>
    <row r="36" spans="1:11" ht="12.75">
      <c r="A36" s="44">
        <f t="shared" si="0"/>
        <v>31</v>
      </c>
      <c r="B36" s="45">
        <v>5902738009674</v>
      </c>
      <c r="C36" s="191" t="s">
        <v>2197</v>
      </c>
      <c r="D36" s="297" t="s">
        <v>2261</v>
      </c>
      <c r="E36" s="191" t="s">
        <v>2295</v>
      </c>
      <c r="F36" s="191" t="s">
        <v>2698</v>
      </c>
      <c r="G36" s="191" t="s">
        <v>2699</v>
      </c>
      <c r="H36" s="187" t="s">
        <v>1187</v>
      </c>
      <c r="I36" s="626">
        <v>33650</v>
      </c>
      <c r="J36" s="653">
        <v>-0.02463768115942029</v>
      </c>
      <c r="K36" s="621">
        <v>34500</v>
      </c>
    </row>
    <row r="37" spans="1:11" ht="13.5" thickBot="1">
      <c r="A37" s="49">
        <f t="shared" si="0"/>
        <v>32</v>
      </c>
      <c r="B37" s="54">
        <v>5902738009698</v>
      </c>
      <c r="C37" s="50" t="s">
        <v>2198</v>
      </c>
      <c r="D37" s="300" t="s">
        <v>2261</v>
      </c>
      <c r="E37" s="50" t="s">
        <v>2295</v>
      </c>
      <c r="F37" s="50" t="s">
        <v>2698</v>
      </c>
      <c r="G37" s="50" t="s">
        <v>2898</v>
      </c>
      <c r="H37" s="379" t="s">
        <v>1187</v>
      </c>
      <c r="I37" s="633">
        <v>37200</v>
      </c>
      <c r="J37" s="652">
        <v>-0.023622047244094488</v>
      </c>
      <c r="K37" s="624">
        <v>38100</v>
      </c>
    </row>
    <row r="38" spans="1:11" ht="12.75">
      <c r="A38" s="36">
        <f t="shared" si="0"/>
        <v>33</v>
      </c>
      <c r="B38" s="37">
        <v>5902738009681</v>
      </c>
      <c r="C38" s="38" t="s">
        <v>2199</v>
      </c>
      <c r="D38" s="301" t="s">
        <v>2262</v>
      </c>
      <c r="E38" s="38" t="s">
        <v>2295</v>
      </c>
      <c r="F38" s="38" t="s">
        <v>2698</v>
      </c>
      <c r="G38" s="38" t="s">
        <v>2699</v>
      </c>
      <c r="H38" s="219" t="s">
        <v>1187</v>
      </c>
      <c r="I38" s="574">
        <v>33650</v>
      </c>
      <c r="J38" s="947">
        <v>-0.02463768115942029</v>
      </c>
      <c r="K38" s="946">
        <v>34500</v>
      </c>
    </row>
    <row r="39" spans="1:11" ht="13.5" thickBot="1">
      <c r="A39" s="96">
        <f aca="true" t="shared" si="1" ref="A39:A58">A38+1</f>
        <v>34</v>
      </c>
      <c r="B39" s="210">
        <v>5902738009704</v>
      </c>
      <c r="C39" s="97" t="s">
        <v>2200</v>
      </c>
      <c r="D39" s="622" t="s">
        <v>2262</v>
      </c>
      <c r="E39" s="97" t="s">
        <v>2295</v>
      </c>
      <c r="F39" s="97" t="s">
        <v>2698</v>
      </c>
      <c r="G39" s="97" t="s">
        <v>2898</v>
      </c>
      <c r="H39" s="106" t="s">
        <v>1187</v>
      </c>
      <c r="I39" s="576">
        <v>37200</v>
      </c>
      <c r="J39" s="948">
        <v>-0.023622047244094488</v>
      </c>
      <c r="K39" s="615">
        <v>38100</v>
      </c>
    </row>
    <row r="40" spans="1:11" s="477" customFormat="1" ht="16.5" thickBot="1">
      <c r="A40" s="1142" t="s">
        <v>2676</v>
      </c>
      <c r="B40" s="1143"/>
      <c r="C40" s="1143"/>
      <c r="D40" s="1143"/>
      <c r="E40" s="1143"/>
      <c r="F40" s="1143"/>
      <c r="G40" s="1143"/>
      <c r="H40" s="1143"/>
      <c r="I40" s="1160"/>
      <c r="J40" s="1160"/>
      <c r="K40" s="1161"/>
    </row>
    <row r="41" spans="1:11" ht="12.75">
      <c r="A41" s="418">
        <f>A39+1</f>
        <v>35</v>
      </c>
      <c r="B41" s="61">
        <v>5902738015293</v>
      </c>
      <c r="C41" s="47" t="s">
        <v>10</v>
      </c>
      <c r="D41" s="322" t="s">
        <v>36</v>
      </c>
      <c r="E41" s="47" t="s">
        <v>54</v>
      </c>
      <c r="F41" s="328" t="s">
        <v>2698</v>
      </c>
      <c r="G41" s="47" t="s">
        <v>2699</v>
      </c>
      <c r="H41" s="214" t="s">
        <v>1187</v>
      </c>
      <c r="I41" s="571">
        <v>35400</v>
      </c>
      <c r="J41" s="1167" t="s">
        <v>2717</v>
      </c>
      <c r="K41" s="1168"/>
    </row>
    <row r="42" spans="1:11" ht="13.5" thickBot="1">
      <c r="A42" s="419">
        <f t="shared" si="1"/>
        <v>36</v>
      </c>
      <c r="B42" s="62">
        <v>5902738015309</v>
      </c>
      <c r="C42" s="52" t="s">
        <v>11</v>
      </c>
      <c r="D42" s="350" t="s">
        <v>37</v>
      </c>
      <c r="E42" s="52" t="s">
        <v>54</v>
      </c>
      <c r="F42" s="327" t="s">
        <v>2698</v>
      </c>
      <c r="G42" s="52" t="s">
        <v>2699</v>
      </c>
      <c r="H42" s="216" t="s">
        <v>1187</v>
      </c>
      <c r="I42" s="633">
        <v>35400</v>
      </c>
      <c r="J42" s="1169"/>
      <c r="K42" s="1170"/>
    </row>
    <row r="43" spans="1:11" ht="12.75">
      <c r="A43" s="410">
        <f t="shared" si="1"/>
        <v>37</v>
      </c>
      <c r="B43" s="37">
        <v>5902738015316</v>
      </c>
      <c r="C43" s="38" t="s">
        <v>12</v>
      </c>
      <c r="D43" s="301" t="s">
        <v>38</v>
      </c>
      <c r="E43" s="38" t="s">
        <v>2296</v>
      </c>
      <c r="F43" s="329" t="s">
        <v>2698</v>
      </c>
      <c r="G43" s="38" t="s">
        <v>2699</v>
      </c>
      <c r="H43" s="219" t="s">
        <v>1187</v>
      </c>
      <c r="I43" s="574">
        <v>36300</v>
      </c>
      <c r="J43" s="1169"/>
      <c r="K43" s="1170"/>
    </row>
    <row r="44" spans="1:11" ht="13.5" thickBot="1">
      <c r="A44" s="411">
        <f t="shared" si="1"/>
        <v>38</v>
      </c>
      <c r="B44" s="53">
        <v>5902738015323</v>
      </c>
      <c r="C44" s="42" t="s">
        <v>13</v>
      </c>
      <c r="D44" s="302" t="s">
        <v>39</v>
      </c>
      <c r="E44" s="42" t="s">
        <v>2296</v>
      </c>
      <c r="F44" s="95" t="s">
        <v>2698</v>
      </c>
      <c r="G44" s="42" t="s">
        <v>2699</v>
      </c>
      <c r="H44" s="222" t="s">
        <v>1187</v>
      </c>
      <c r="I44" s="576">
        <v>36300</v>
      </c>
      <c r="J44" s="1169"/>
      <c r="K44" s="1170"/>
    </row>
    <row r="45" spans="1:11" ht="12.75">
      <c r="A45" s="418">
        <f t="shared" si="1"/>
        <v>39</v>
      </c>
      <c r="B45" s="61">
        <v>5902738015330</v>
      </c>
      <c r="C45" s="47" t="s">
        <v>14</v>
      </c>
      <c r="D45" s="322" t="s">
        <v>40</v>
      </c>
      <c r="E45" s="47" t="s">
        <v>2294</v>
      </c>
      <c r="F45" s="328" t="s">
        <v>2698</v>
      </c>
      <c r="G45" s="47" t="s">
        <v>2699</v>
      </c>
      <c r="H45" s="214" t="s">
        <v>1187</v>
      </c>
      <c r="I45" s="626">
        <v>37200</v>
      </c>
      <c r="J45" s="1169"/>
      <c r="K45" s="1170"/>
    </row>
    <row r="46" spans="1:11" ht="13.5" thickBot="1">
      <c r="A46" s="419">
        <f t="shared" si="1"/>
        <v>40</v>
      </c>
      <c r="B46" s="62">
        <v>5902738015347</v>
      </c>
      <c r="C46" s="52" t="s">
        <v>15</v>
      </c>
      <c r="D46" s="350" t="s">
        <v>41</v>
      </c>
      <c r="E46" s="52" t="s">
        <v>2294</v>
      </c>
      <c r="F46" s="327" t="s">
        <v>2698</v>
      </c>
      <c r="G46" s="52" t="s">
        <v>2699</v>
      </c>
      <c r="H46" s="216" t="s">
        <v>1187</v>
      </c>
      <c r="I46" s="633">
        <v>37200</v>
      </c>
      <c r="J46" s="1169"/>
      <c r="K46" s="1170"/>
    </row>
    <row r="47" spans="1:11" ht="12.75">
      <c r="A47" s="410">
        <f t="shared" si="1"/>
        <v>41</v>
      </c>
      <c r="B47" s="37">
        <v>5902738015354</v>
      </c>
      <c r="C47" s="38" t="s">
        <v>16</v>
      </c>
      <c r="D47" s="301" t="s">
        <v>42</v>
      </c>
      <c r="E47" s="38" t="s">
        <v>55</v>
      </c>
      <c r="F47" s="329" t="s">
        <v>2698</v>
      </c>
      <c r="G47" s="38" t="s">
        <v>2699</v>
      </c>
      <c r="H47" s="219" t="s">
        <v>1187</v>
      </c>
      <c r="I47" s="574">
        <v>37200</v>
      </c>
      <c r="J47" s="1169"/>
      <c r="K47" s="1170"/>
    </row>
    <row r="48" spans="1:11" ht="13.5" thickBot="1">
      <c r="A48" s="411">
        <f t="shared" si="1"/>
        <v>42</v>
      </c>
      <c r="B48" s="53">
        <v>5902738015361</v>
      </c>
      <c r="C48" s="42" t="s">
        <v>17</v>
      </c>
      <c r="D48" s="302" t="s">
        <v>43</v>
      </c>
      <c r="E48" s="42" t="s">
        <v>55</v>
      </c>
      <c r="F48" s="95" t="s">
        <v>2698</v>
      </c>
      <c r="G48" s="42" t="s">
        <v>2699</v>
      </c>
      <c r="H48" s="222" t="s">
        <v>1187</v>
      </c>
      <c r="I48" s="576">
        <v>37200</v>
      </c>
      <c r="J48" s="1169"/>
      <c r="K48" s="1170"/>
    </row>
    <row r="49" spans="1:11" ht="12.75">
      <c r="A49" s="418">
        <f t="shared" si="1"/>
        <v>43</v>
      </c>
      <c r="B49" s="61">
        <v>5902738015378</v>
      </c>
      <c r="C49" s="47" t="s">
        <v>18</v>
      </c>
      <c r="D49" s="322" t="s">
        <v>44</v>
      </c>
      <c r="E49" s="47" t="s">
        <v>56</v>
      </c>
      <c r="F49" s="328" t="s">
        <v>2698</v>
      </c>
      <c r="G49" s="47" t="s">
        <v>2699</v>
      </c>
      <c r="H49" s="214" t="s">
        <v>1187</v>
      </c>
      <c r="I49" s="626">
        <v>38050</v>
      </c>
      <c r="J49" s="1169"/>
      <c r="K49" s="1170"/>
    </row>
    <row r="50" spans="1:11" ht="13.5" thickBot="1">
      <c r="A50" s="419">
        <f t="shared" si="1"/>
        <v>44</v>
      </c>
      <c r="B50" s="62">
        <v>5902738015385</v>
      </c>
      <c r="C50" s="52" t="s">
        <v>19</v>
      </c>
      <c r="D50" s="350" t="s">
        <v>45</v>
      </c>
      <c r="E50" s="52" t="s">
        <v>56</v>
      </c>
      <c r="F50" s="327" t="s">
        <v>2698</v>
      </c>
      <c r="G50" s="52" t="s">
        <v>2699</v>
      </c>
      <c r="H50" s="216" t="s">
        <v>1187</v>
      </c>
      <c r="I50" s="633">
        <v>38050</v>
      </c>
      <c r="J50" s="1169"/>
      <c r="K50" s="1170"/>
    </row>
    <row r="51" spans="1:11" ht="12.75">
      <c r="A51" s="410">
        <f t="shared" si="1"/>
        <v>45</v>
      </c>
      <c r="B51" s="37">
        <v>5902738015392</v>
      </c>
      <c r="C51" s="38" t="s">
        <v>20</v>
      </c>
      <c r="D51" s="301" t="s">
        <v>46</v>
      </c>
      <c r="E51" s="38" t="s">
        <v>57</v>
      </c>
      <c r="F51" s="329" t="s">
        <v>2698</v>
      </c>
      <c r="G51" s="38" t="s">
        <v>2699</v>
      </c>
      <c r="H51" s="219" t="s">
        <v>1187</v>
      </c>
      <c r="I51" s="574">
        <v>38950</v>
      </c>
      <c r="J51" s="1169"/>
      <c r="K51" s="1170"/>
    </row>
    <row r="52" spans="1:11" ht="13.5" thickBot="1">
      <c r="A52" s="411">
        <f t="shared" si="1"/>
        <v>46</v>
      </c>
      <c r="B52" s="53">
        <v>5902738015408</v>
      </c>
      <c r="C52" s="42" t="s">
        <v>21</v>
      </c>
      <c r="D52" s="302" t="s">
        <v>47</v>
      </c>
      <c r="E52" s="42" t="s">
        <v>57</v>
      </c>
      <c r="F52" s="95" t="s">
        <v>2698</v>
      </c>
      <c r="G52" s="42" t="s">
        <v>2699</v>
      </c>
      <c r="H52" s="222" t="s">
        <v>1187</v>
      </c>
      <c r="I52" s="576">
        <v>38950</v>
      </c>
      <c r="J52" s="1169"/>
      <c r="K52" s="1170"/>
    </row>
    <row r="53" spans="1:11" ht="12.75">
      <c r="A53" s="418">
        <f t="shared" si="1"/>
        <v>47</v>
      </c>
      <c r="B53" s="61">
        <v>5902738015415</v>
      </c>
      <c r="C53" s="47" t="s">
        <v>22</v>
      </c>
      <c r="D53" s="322" t="s">
        <v>48</v>
      </c>
      <c r="E53" s="47" t="s">
        <v>58</v>
      </c>
      <c r="F53" s="328" t="s">
        <v>2698</v>
      </c>
      <c r="G53" s="47" t="s">
        <v>2699</v>
      </c>
      <c r="H53" s="214" t="s">
        <v>1187</v>
      </c>
      <c r="I53" s="626">
        <v>38950</v>
      </c>
      <c r="J53" s="1169"/>
      <c r="K53" s="1170"/>
    </row>
    <row r="54" spans="1:11" ht="13.5" thickBot="1">
      <c r="A54" s="419">
        <f t="shared" si="1"/>
        <v>48</v>
      </c>
      <c r="B54" s="62">
        <v>5902738015422</v>
      </c>
      <c r="C54" s="52" t="s">
        <v>23</v>
      </c>
      <c r="D54" s="350" t="s">
        <v>49</v>
      </c>
      <c r="E54" s="52" t="s">
        <v>58</v>
      </c>
      <c r="F54" s="327" t="s">
        <v>2698</v>
      </c>
      <c r="G54" s="52" t="s">
        <v>2699</v>
      </c>
      <c r="H54" s="216" t="s">
        <v>1187</v>
      </c>
      <c r="I54" s="633">
        <v>38950</v>
      </c>
      <c r="J54" s="1169"/>
      <c r="K54" s="1170"/>
    </row>
    <row r="55" spans="1:11" ht="12.75">
      <c r="A55" s="410">
        <f t="shared" si="1"/>
        <v>49</v>
      </c>
      <c r="B55" s="37">
        <v>5902738015439</v>
      </c>
      <c r="C55" s="38" t="s">
        <v>24</v>
      </c>
      <c r="D55" s="301" t="s">
        <v>50</v>
      </c>
      <c r="E55" s="38" t="s">
        <v>59</v>
      </c>
      <c r="F55" s="329" t="s">
        <v>2698</v>
      </c>
      <c r="G55" s="38" t="s">
        <v>2699</v>
      </c>
      <c r="H55" s="219" t="s">
        <v>1187</v>
      </c>
      <c r="I55" s="574">
        <v>39800</v>
      </c>
      <c r="J55" s="1169"/>
      <c r="K55" s="1170"/>
    </row>
    <row r="56" spans="1:11" ht="13.5" thickBot="1">
      <c r="A56" s="411">
        <f t="shared" si="1"/>
        <v>50</v>
      </c>
      <c r="B56" s="53">
        <v>5902738015446</v>
      </c>
      <c r="C56" s="42" t="s">
        <v>25</v>
      </c>
      <c r="D56" s="302" t="s">
        <v>51</v>
      </c>
      <c r="E56" s="42" t="s">
        <v>59</v>
      </c>
      <c r="F56" s="95" t="s">
        <v>2698</v>
      </c>
      <c r="G56" s="42" t="s">
        <v>2699</v>
      </c>
      <c r="H56" s="222" t="s">
        <v>1187</v>
      </c>
      <c r="I56" s="576">
        <v>39800</v>
      </c>
      <c r="J56" s="1169"/>
      <c r="K56" s="1170"/>
    </row>
    <row r="57" spans="1:11" ht="12.75">
      <c r="A57" s="418">
        <f t="shared" si="1"/>
        <v>51</v>
      </c>
      <c r="B57" s="61">
        <v>5902738015453</v>
      </c>
      <c r="C57" s="47" t="s">
        <v>26</v>
      </c>
      <c r="D57" s="322" t="s">
        <v>52</v>
      </c>
      <c r="E57" s="47" t="s">
        <v>60</v>
      </c>
      <c r="F57" s="328" t="s">
        <v>2698</v>
      </c>
      <c r="G57" s="47" t="s">
        <v>2699</v>
      </c>
      <c r="H57" s="214" t="s">
        <v>1187</v>
      </c>
      <c r="I57" s="626">
        <v>40700</v>
      </c>
      <c r="J57" s="1169"/>
      <c r="K57" s="1170"/>
    </row>
    <row r="58" spans="1:11" ht="13.5" thickBot="1">
      <c r="A58" s="419">
        <f t="shared" si="1"/>
        <v>52</v>
      </c>
      <c r="B58" s="62">
        <v>5902738015460</v>
      </c>
      <c r="C58" s="52" t="s">
        <v>27</v>
      </c>
      <c r="D58" s="350" t="s">
        <v>53</v>
      </c>
      <c r="E58" s="52" t="s">
        <v>60</v>
      </c>
      <c r="F58" s="327" t="s">
        <v>2698</v>
      </c>
      <c r="G58" s="52" t="s">
        <v>2699</v>
      </c>
      <c r="H58" s="216" t="s">
        <v>1187</v>
      </c>
      <c r="I58" s="573">
        <v>40700</v>
      </c>
      <c r="J58" s="1171"/>
      <c r="K58" s="1172"/>
    </row>
    <row r="59" spans="1:11" s="477" customFormat="1" ht="16.5" thickBot="1">
      <c r="A59" s="1142" t="s">
        <v>2677</v>
      </c>
      <c r="B59" s="1143"/>
      <c r="C59" s="1143"/>
      <c r="D59" s="1143"/>
      <c r="E59" s="1143"/>
      <c r="F59" s="1143"/>
      <c r="G59" s="1143"/>
      <c r="H59" s="1143"/>
      <c r="I59" s="1158"/>
      <c r="J59" s="1158"/>
      <c r="K59" s="1162"/>
    </row>
    <row r="60" spans="1:11" ht="12.75">
      <c r="A60" s="98">
        <f>A58+1</f>
        <v>53</v>
      </c>
      <c r="B60" s="99">
        <v>5902738009476</v>
      </c>
      <c r="C60" s="100" t="s">
        <v>2201</v>
      </c>
      <c r="D60" s="590" t="s">
        <v>2263</v>
      </c>
      <c r="E60" s="100" t="s">
        <v>2292</v>
      </c>
      <c r="F60" s="100" t="s">
        <v>2698</v>
      </c>
      <c r="G60" s="100" t="s">
        <v>2699</v>
      </c>
      <c r="H60" s="220" t="s">
        <v>1187</v>
      </c>
      <c r="I60" s="574">
        <v>30100</v>
      </c>
      <c r="J60" s="941">
        <v>-0.024311183144246355</v>
      </c>
      <c r="K60" s="946">
        <v>30850</v>
      </c>
    </row>
    <row r="61" spans="1:11" ht="13.5" thickBot="1">
      <c r="A61" s="41">
        <f t="shared" si="0"/>
        <v>54</v>
      </c>
      <c r="B61" s="53">
        <v>5902738009483</v>
      </c>
      <c r="C61" s="42" t="s">
        <v>2202</v>
      </c>
      <c r="D61" s="302" t="s">
        <v>2263</v>
      </c>
      <c r="E61" s="42" t="s">
        <v>2292</v>
      </c>
      <c r="F61" s="42" t="s">
        <v>2698</v>
      </c>
      <c r="G61" s="42" t="s">
        <v>2898</v>
      </c>
      <c r="H61" s="222" t="s">
        <v>1187</v>
      </c>
      <c r="I61" s="625">
        <v>33650</v>
      </c>
      <c r="J61" s="606">
        <v>-0.02463768115942029</v>
      </c>
      <c r="K61" s="623">
        <v>34500</v>
      </c>
    </row>
    <row r="62" spans="1:11" ht="12.75">
      <c r="A62" s="44">
        <f t="shared" si="0"/>
        <v>55</v>
      </c>
      <c r="B62" s="61">
        <v>5902738009452</v>
      </c>
      <c r="C62" s="47" t="s">
        <v>2203</v>
      </c>
      <c r="D62" s="322" t="s">
        <v>2264</v>
      </c>
      <c r="E62" s="47" t="s">
        <v>2293</v>
      </c>
      <c r="F62" s="47" t="s">
        <v>2698</v>
      </c>
      <c r="G62" s="47" t="s">
        <v>2699</v>
      </c>
      <c r="H62" s="214" t="s">
        <v>1187</v>
      </c>
      <c r="I62" s="571">
        <v>31850</v>
      </c>
      <c r="J62" s="597">
        <v>-0.02450229709035222</v>
      </c>
      <c r="K62" s="949">
        <v>32650</v>
      </c>
    </row>
    <row r="63" spans="1:11" ht="13.5" thickBot="1">
      <c r="A63" s="49">
        <f t="shared" si="0"/>
        <v>56</v>
      </c>
      <c r="B63" s="62">
        <v>5902738009469</v>
      </c>
      <c r="C63" s="52" t="s">
        <v>2204</v>
      </c>
      <c r="D63" s="350" t="s">
        <v>2264</v>
      </c>
      <c r="E63" s="52" t="s">
        <v>2293</v>
      </c>
      <c r="F63" s="52" t="s">
        <v>2698</v>
      </c>
      <c r="G63" s="52" t="s">
        <v>2898</v>
      </c>
      <c r="H63" s="216" t="s">
        <v>1187</v>
      </c>
      <c r="I63" s="573">
        <v>35400</v>
      </c>
      <c r="J63" s="599">
        <v>-0.024793388429752067</v>
      </c>
      <c r="K63" s="950">
        <v>36300</v>
      </c>
    </row>
    <row r="64" spans="1:11" ht="12.75">
      <c r="A64" s="36">
        <f t="shared" si="0"/>
        <v>57</v>
      </c>
      <c r="B64" s="37">
        <v>5902738009490</v>
      </c>
      <c r="C64" s="38" t="s">
        <v>2205</v>
      </c>
      <c r="D64" s="301" t="s">
        <v>2265</v>
      </c>
      <c r="E64" s="38" t="s">
        <v>2294</v>
      </c>
      <c r="F64" s="38" t="s">
        <v>2698</v>
      </c>
      <c r="G64" s="38" t="s">
        <v>2699</v>
      </c>
      <c r="H64" s="219" t="s">
        <v>1187</v>
      </c>
      <c r="I64" s="574">
        <v>33650</v>
      </c>
      <c r="J64" s="941">
        <v>-0.02463768115942029</v>
      </c>
      <c r="K64" s="942">
        <v>34500</v>
      </c>
    </row>
    <row r="65" spans="1:11" ht="13.5" thickBot="1">
      <c r="A65" s="41">
        <f t="shared" si="0"/>
        <v>58</v>
      </c>
      <c r="B65" s="53">
        <v>5902738009506</v>
      </c>
      <c r="C65" s="42" t="s">
        <v>2206</v>
      </c>
      <c r="D65" s="302" t="s">
        <v>2265</v>
      </c>
      <c r="E65" s="42" t="s">
        <v>2294</v>
      </c>
      <c r="F65" s="42" t="s">
        <v>2698</v>
      </c>
      <c r="G65" s="42" t="s">
        <v>2898</v>
      </c>
      <c r="H65" s="222" t="s">
        <v>1187</v>
      </c>
      <c r="I65" s="576">
        <v>37150</v>
      </c>
      <c r="J65" s="598">
        <v>-0.024934383202099737</v>
      </c>
      <c r="K65" s="943">
        <v>38100</v>
      </c>
    </row>
    <row r="66" spans="1:11" s="483" customFormat="1" ht="16.5" thickBot="1">
      <c r="A66" s="1142" t="s">
        <v>2545</v>
      </c>
      <c r="B66" s="1143"/>
      <c r="C66" s="1143"/>
      <c r="D66" s="1143"/>
      <c r="E66" s="1143"/>
      <c r="F66" s="1143"/>
      <c r="G66" s="1143"/>
      <c r="H66" s="1143"/>
      <c r="I66" s="1143"/>
      <c r="J66" s="1143"/>
      <c r="K66" s="1144"/>
    </row>
    <row r="67" spans="1:11" ht="12.75">
      <c r="A67" s="44">
        <f>A65+1</f>
        <v>59</v>
      </c>
      <c r="B67" s="61">
        <v>5902738009513</v>
      </c>
      <c r="C67" s="47" t="s">
        <v>2207</v>
      </c>
      <c r="D67" s="322" t="s">
        <v>2266</v>
      </c>
      <c r="E67" s="47" t="s">
        <v>2293</v>
      </c>
      <c r="F67" s="47" t="s">
        <v>2698</v>
      </c>
      <c r="G67" s="47" t="s">
        <v>2699</v>
      </c>
      <c r="H67" s="214" t="s">
        <v>1187</v>
      </c>
      <c r="I67" s="571">
        <v>38050</v>
      </c>
      <c r="J67" s="600">
        <v>-0.02560819462227913</v>
      </c>
      <c r="K67" s="621">
        <v>39050</v>
      </c>
    </row>
    <row r="68" spans="1:11" ht="13.5" thickBot="1">
      <c r="A68" s="49">
        <f t="shared" si="0"/>
        <v>60</v>
      </c>
      <c r="B68" s="62">
        <v>5902738009520</v>
      </c>
      <c r="C68" s="52" t="s">
        <v>2208</v>
      </c>
      <c r="D68" s="350" t="s">
        <v>2266</v>
      </c>
      <c r="E68" s="52" t="s">
        <v>2293</v>
      </c>
      <c r="F68" s="52" t="s">
        <v>2698</v>
      </c>
      <c r="G68" s="52" t="s">
        <v>2898</v>
      </c>
      <c r="H68" s="216" t="s">
        <v>1187</v>
      </c>
      <c r="I68" s="633">
        <v>41600</v>
      </c>
      <c r="J68" s="608">
        <v>-0.0246189917936694</v>
      </c>
      <c r="K68" s="624">
        <v>42650</v>
      </c>
    </row>
    <row r="69" spans="1:11" ht="12.75">
      <c r="A69" s="36">
        <f t="shared" si="0"/>
        <v>61</v>
      </c>
      <c r="B69" s="37">
        <v>5902738009537</v>
      </c>
      <c r="C69" s="38" t="s">
        <v>2209</v>
      </c>
      <c r="D69" s="301" t="s">
        <v>2267</v>
      </c>
      <c r="E69" s="38" t="s">
        <v>2294</v>
      </c>
      <c r="F69" s="38" t="s">
        <v>2698</v>
      </c>
      <c r="G69" s="38" t="s">
        <v>2699</v>
      </c>
      <c r="H69" s="219" t="s">
        <v>1187</v>
      </c>
      <c r="I69" s="574">
        <v>39800</v>
      </c>
      <c r="J69" s="941">
        <v>-0.025703794369645042</v>
      </c>
      <c r="K69" s="946">
        <v>40850</v>
      </c>
    </row>
    <row r="70" spans="1:11" ht="13.5" thickBot="1">
      <c r="A70" s="41">
        <f t="shared" si="0"/>
        <v>62</v>
      </c>
      <c r="B70" s="53">
        <v>5902738009544</v>
      </c>
      <c r="C70" s="42" t="s">
        <v>2210</v>
      </c>
      <c r="D70" s="302" t="s">
        <v>2267</v>
      </c>
      <c r="E70" s="42" t="s">
        <v>2294</v>
      </c>
      <c r="F70" s="42" t="s">
        <v>2698</v>
      </c>
      <c r="G70" s="42" t="s">
        <v>2898</v>
      </c>
      <c r="H70" s="222" t="s">
        <v>1187</v>
      </c>
      <c r="I70" s="576">
        <v>43650</v>
      </c>
      <c r="J70" s="598">
        <v>-0.019101123595505618</v>
      </c>
      <c r="K70" s="615">
        <v>44500</v>
      </c>
    </row>
    <row r="71" spans="1:11" ht="12.75">
      <c r="A71" s="44">
        <f t="shared" si="0"/>
        <v>63</v>
      </c>
      <c r="B71" s="61">
        <v>5902738009551</v>
      </c>
      <c r="C71" s="47" t="s">
        <v>2211</v>
      </c>
      <c r="D71" s="322" t="s">
        <v>2268</v>
      </c>
      <c r="E71" s="47" t="s">
        <v>2296</v>
      </c>
      <c r="F71" s="47" t="s">
        <v>2698</v>
      </c>
      <c r="G71" s="47" t="s">
        <v>2699</v>
      </c>
      <c r="H71" s="214" t="s">
        <v>1187</v>
      </c>
      <c r="I71" s="626">
        <v>38950</v>
      </c>
      <c r="J71" s="600">
        <v>-0.025031289111389236</v>
      </c>
      <c r="K71" s="621">
        <v>39950</v>
      </c>
    </row>
    <row r="72" spans="1:11" ht="13.5" thickBot="1">
      <c r="A72" s="49">
        <f t="shared" si="0"/>
        <v>64</v>
      </c>
      <c r="B72" s="62">
        <v>5902738009568</v>
      </c>
      <c r="C72" s="52" t="s">
        <v>2212</v>
      </c>
      <c r="D72" s="350" t="s">
        <v>2268</v>
      </c>
      <c r="E72" s="52" t="s">
        <v>2296</v>
      </c>
      <c r="F72" s="52" t="s">
        <v>2698</v>
      </c>
      <c r="G72" s="52" t="s">
        <v>2898</v>
      </c>
      <c r="H72" s="216" t="s">
        <v>1187</v>
      </c>
      <c r="I72" s="573">
        <v>42500</v>
      </c>
      <c r="J72" s="608">
        <v>-0.024110218140068886</v>
      </c>
      <c r="K72" s="624">
        <v>43550</v>
      </c>
    </row>
    <row r="73" spans="1:11" s="483" customFormat="1" ht="16.5" thickBot="1">
      <c r="A73" s="1142" t="s">
        <v>2678</v>
      </c>
      <c r="B73" s="1143"/>
      <c r="C73" s="1143"/>
      <c r="D73" s="1143"/>
      <c r="E73" s="1143"/>
      <c r="F73" s="1143"/>
      <c r="G73" s="1143"/>
      <c r="H73" s="1143"/>
      <c r="I73" s="1143"/>
      <c r="J73" s="1143"/>
      <c r="K73" s="1144"/>
    </row>
    <row r="74" spans="1:11" ht="12.75">
      <c r="A74" s="98">
        <f>A72+1</f>
        <v>65</v>
      </c>
      <c r="B74" s="99">
        <v>5902738010014</v>
      </c>
      <c r="C74" s="100" t="s">
        <v>2213</v>
      </c>
      <c r="D74" s="590" t="s">
        <v>2269</v>
      </c>
      <c r="E74" s="100" t="s">
        <v>2324</v>
      </c>
      <c r="F74" s="100" t="s">
        <v>2698</v>
      </c>
      <c r="G74" s="100" t="s">
        <v>2699</v>
      </c>
      <c r="H74" s="220" t="s">
        <v>1187</v>
      </c>
      <c r="I74" s="574">
        <v>23000</v>
      </c>
      <c r="J74" s="941">
        <v>-0.025423728813559324</v>
      </c>
      <c r="K74" s="946">
        <v>23600</v>
      </c>
    </row>
    <row r="75" spans="1:11" ht="13.5" thickBot="1">
      <c r="A75" s="41">
        <f t="shared" si="0"/>
        <v>66</v>
      </c>
      <c r="B75" s="53">
        <v>5902738010021</v>
      </c>
      <c r="C75" s="42" t="s">
        <v>2214</v>
      </c>
      <c r="D75" s="302" t="s">
        <v>2269</v>
      </c>
      <c r="E75" s="42" t="s">
        <v>2324</v>
      </c>
      <c r="F75" s="42" t="s">
        <v>2698</v>
      </c>
      <c r="G75" s="42" t="s">
        <v>2898</v>
      </c>
      <c r="H75" s="222" t="s">
        <v>1187</v>
      </c>
      <c r="I75" s="576">
        <v>25650</v>
      </c>
      <c r="J75" s="598">
        <v>-0.024714828897338403</v>
      </c>
      <c r="K75" s="615">
        <v>26300</v>
      </c>
    </row>
    <row r="76" spans="1:11" ht="12.75">
      <c r="A76" s="44">
        <f t="shared" si="0"/>
        <v>67</v>
      </c>
      <c r="B76" s="61">
        <v>5902738009957</v>
      </c>
      <c r="C76" s="47" t="s">
        <v>2215</v>
      </c>
      <c r="D76" s="322" t="s">
        <v>2270</v>
      </c>
      <c r="E76" s="47" t="s">
        <v>2325</v>
      </c>
      <c r="F76" s="47" t="s">
        <v>2698</v>
      </c>
      <c r="G76" s="47" t="s">
        <v>2699</v>
      </c>
      <c r="H76" s="214" t="s">
        <v>1187</v>
      </c>
      <c r="I76" s="626">
        <v>23900</v>
      </c>
      <c r="J76" s="600">
        <v>-0.024489795918367346</v>
      </c>
      <c r="K76" s="621">
        <v>24500</v>
      </c>
    </row>
    <row r="77" spans="1:11" ht="13.5" thickBot="1">
      <c r="A77" s="49">
        <f t="shared" si="0"/>
        <v>68</v>
      </c>
      <c r="B77" s="62">
        <v>5902738009964</v>
      </c>
      <c r="C77" s="52" t="s">
        <v>2216</v>
      </c>
      <c r="D77" s="350" t="s">
        <v>2270</v>
      </c>
      <c r="E77" s="52" t="s">
        <v>2325</v>
      </c>
      <c r="F77" s="52" t="s">
        <v>2698</v>
      </c>
      <c r="G77" s="52" t="s">
        <v>2898</v>
      </c>
      <c r="H77" s="216" t="s">
        <v>1187</v>
      </c>
      <c r="I77" s="633">
        <v>26550</v>
      </c>
      <c r="J77" s="608">
        <v>-0.025688073394495414</v>
      </c>
      <c r="K77" s="624">
        <v>27250</v>
      </c>
    </row>
    <row r="78" spans="1:11" ht="12.75">
      <c r="A78" s="36">
        <f t="shared" si="0"/>
        <v>69</v>
      </c>
      <c r="B78" s="37">
        <v>5902738009933</v>
      </c>
      <c r="C78" s="38" t="s">
        <v>2217</v>
      </c>
      <c r="D78" s="301" t="s">
        <v>2271</v>
      </c>
      <c r="E78" s="38" t="s">
        <v>2326</v>
      </c>
      <c r="F78" s="38" t="s">
        <v>2698</v>
      </c>
      <c r="G78" s="38" t="s">
        <v>2699</v>
      </c>
      <c r="H78" s="219" t="s">
        <v>1187</v>
      </c>
      <c r="I78" s="574">
        <v>24800</v>
      </c>
      <c r="J78" s="941">
        <v>-0.023622047244094488</v>
      </c>
      <c r="K78" s="946">
        <v>25400</v>
      </c>
    </row>
    <row r="79" spans="1:11" ht="13.5" thickBot="1">
      <c r="A79" s="41">
        <f t="shared" si="0"/>
        <v>70</v>
      </c>
      <c r="B79" s="53">
        <v>5902738009940</v>
      </c>
      <c r="C79" s="42" t="s">
        <v>2218</v>
      </c>
      <c r="D79" s="302" t="s">
        <v>2271</v>
      </c>
      <c r="E79" s="42" t="s">
        <v>2326</v>
      </c>
      <c r="F79" s="42" t="s">
        <v>2698</v>
      </c>
      <c r="G79" s="42" t="s">
        <v>2898</v>
      </c>
      <c r="H79" s="222" t="s">
        <v>1187</v>
      </c>
      <c r="I79" s="576">
        <v>27450</v>
      </c>
      <c r="J79" s="598">
        <v>-0.023131672597864767</v>
      </c>
      <c r="K79" s="615">
        <v>28100</v>
      </c>
    </row>
    <row r="80" spans="1:11" ht="12.75">
      <c r="A80" s="44">
        <f t="shared" si="0"/>
        <v>71</v>
      </c>
      <c r="B80" s="61">
        <v>5902738009971</v>
      </c>
      <c r="C80" s="47" t="s">
        <v>2219</v>
      </c>
      <c r="D80" s="322" t="s">
        <v>2272</v>
      </c>
      <c r="E80" s="47" t="s">
        <v>2327</v>
      </c>
      <c r="F80" s="47" t="s">
        <v>2698</v>
      </c>
      <c r="G80" s="47" t="s">
        <v>2699</v>
      </c>
      <c r="H80" s="214" t="s">
        <v>1187</v>
      </c>
      <c r="I80" s="626">
        <v>26650</v>
      </c>
      <c r="J80" s="600">
        <v>0.011385199240986717</v>
      </c>
      <c r="K80" s="621">
        <v>26350</v>
      </c>
    </row>
    <row r="81" spans="1:11" ht="13.5" thickBot="1">
      <c r="A81" s="49">
        <f t="shared" si="0"/>
        <v>72</v>
      </c>
      <c r="B81" s="62">
        <v>5902738009988</v>
      </c>
      <c r="C81" s="52" t="s">
        <v>2220</v>
      </c>
      <c r="D81" s="350" t="s">
        <v>2272</v>
      </c>
      <c r="E81" s="52" t="s">
        <v>2327</v>
      </c>
      <c r="F81" s="52" t="s">
        <v>2698</v>
      </c>
      <c r="G81" s="52" t="s">
        <v>2898</v>
      </c>
      <c r="H81" s="216" t="s">
        <v>1187</v>
      </c>
      <c r="I81" s="633">
        <v>28300</v>
      </c>
      <c r="J81" s="608">
        <v>-0.025817555938037865</v>
      </c>
      <c r="K81" s="624">
        <v>29050</v>
      </c>
    </row>
    <row r="82" spans="1:11" ht="12.75">
      <c r="A82" s="36">
        <f t="shared" si="0"/>
        <v>73</v>
      </c>
      <c r="B82" s="37">
        <v>5902738009995</v>
      </c>
      <c r="C82" s="38" t="s">
        <v>2221</v>
      </c>
      <c r="D82" s="301" t="s">
        <v>2273</v>
      </c>
      <c r="E82" s="38" t="s">
        <v>2328</v>
      </c>
      <c r="F82" s="38" t="s">
        <v>2698</v>
      </c>
      <c r="G82" s="38" t="s">
        <v>2699</v>
      </c>
      <c r="H82" s="219" t="s">
        <v>1187</v>
      </c>
      <c r="I82" s="574">
        <v>27450</v>
      </c>
      <c r="J82" s="941">
        <v>-0.023131672597864767</v>
      </c>
      <c r="K82" s="946">
        <v>28100</v>
      </c>
    </row>
    <row r="83" spans="1:11" ht="13.5" thickBot="1">
      <c r="A83" s="96">
        <f t="shared" si="0"/>
        <v>74</v>
      </c>
      <c r="B83" s="210">
        <v>5902738010007</v>
      </c>
      <c r="C83" s="97" t="s">
        <v>2222</v>
      </c>
      <c r="D83" s="622" t="s">
        <v>2273</v>
      </c>
      <c r="E83" s="97" t="s">
        <v>2328</v>
      </c>
      <c r="F83" s="97" t="s">
        <v>2698</v>
      </c>
      <c r="G83" s="97" t="s">
        <v>2898</v>
      </c>
      <c r="H83" s="106" t="s">
        <v>1187</v>
      </c>
      <c r="I83" s="576">
        <v>30100</v>
      </c>
      <c r="J83" s="598">
        <v>-0.024311183144246355</v>
      </c>
      <c r="K83" s="615">
        <v>30850</v>
      </c>
    </row>
    <row r="84" spans="1:11" s="482" customFormat="1" ht="16.5" thickBot="1">
      <c r="A84" s="1142" t="s">
        <v>2679</v>
      </c>
      <c r="B84" s="1143"/>
      <c r="C84" s="1143"/>
      <c r="D84" s="1143"/>
      <c r="E84" s="1143"/>
      <c r="F84" s="1143"/>
      <c r="G84" s="1143"/>
      <c r="H84" s="1143"/>
      <c r="I84" s="1143"/>
      <c r="J84" s="1143"/>
      <c r="K84" s="1144"/>
    </row>
    <row r="85" spans="1:11" ht="12.75">
      <c r="A85" s="44">
        <f>A83+1</f>
        <v>75</v>
      </c>
      <c r="B85" s="61">
        <v>5902738010212</v>
      </c>
      <c r="C85" s="47" t="s">
        <v>2223</v>
      </c>
      <c r="D85" s="322" t="s">
        <v>2274</v>
      </c>
      <c r="E85" s="47" t="s">
        <v>2324</v>
      </c>
      <c r="F85" s="47" t="s">
        <v>2698</v>
      </c>
      <c r="G85" s="47" t="s">
        <v>2699</v>
      </c>
      <c r="H85" s="214" t="s">
        <v>1187</v>
      </c>
      <c r="I85" s="571">
        <v>20350</v>
      </c>
      <c r="J85" s="600">
        <v>-0.023980815347721823</v>
      </c>
      <c r="K85" s="621">
        <v>20850</v>
      </c>
    </row>
    <row r="86" spans="1:11" ht="13.5" thickBot="1">
      <c r="A86" s="49">
        <f t="shared" si="0"/>
        <v>76</v>
      </c>
      <c r="B86" s="62">
        <v>5902738010229</v>
      </c>
      <c r="C86" s="52" t="s">
        <v>2224</v>
      </c>
      <c r="D86" s="350" t="s">
        <v>2274</v>
      </c>
      <c r="E86" s="52" t="s">
        <v>2324</v>
      </c>
      <c r="F86" s="52" t="s">
        <v>2698</v>
      </c>
      <c r="G86" s="52" t="s">
        <v>2898</v>
      </c>
      <c r="H86" s="216" t="s">
        <v>1187</v>
      </c>
      <c r="I86" s="633">
        <v>23000</v>
      </c>
      <c r="J86" s="608">
        <v>-0.025423728813559324</v>
      </c>
      <c r="K86" s="624">
        <v>23600</v>
      </c>
    </row>
    <row r="87" spans="1:11" ht="12.75">
      <c r="A87" s="36">
        <f t="shared" si="0"/>
        <v>77</v>
      </c>
      <c r="B87" s="37">
        <v>5902738010175</v>
      </c>
      <c r="C87" s="38" t="s">
        <v>2225</v>
      </c>
      <c r="D87" s="301" t="s">
        <v>2275</v>
      </c>
      <c r="E87" s="38" t="s">
        <v>2325</v>
      </c>
      <c r="F87" s="38" t="s">
        <v>2698</v>
      </c>
      <c r="G87" s="38" t="s">
        <v>2699</v>
      </c>
      <c r="H87" s="219" t="s">
        <v>1187</v>
      </c>
      <c r="I87" s="574">
        <v>21250</v>
      </c>
      <c r="J87" s="941">
        <v>-0.022988505747126436</v>
      </c>
      <c r="K87" s="946">
        <v>21750</v>
      </c>
    </row>
    <row r="88" spans="1:11" ht="13.5" thickBot="1">
      <c r="A88" s="41">
        <f t="shared" si="0"/>
        <v>78</v>
      </c>
      <c r="B88" s="53">
        <v>5902738010182</v>
      </c>
      <c r="C88" s="42" t="s">
        <v>2226</v>
      </c>
      <c r="D88" s="302" t="s">
        <v>2275</v>
      </c>
      <c r="E88" s="42" t="s">
        <v>2325</v>
      </c>
      <c r="F88" s="42" t="s">
        <v>2698</v>
      </c>
      <c r="G88" s="42" t="s">
        <v>2898</v>
      </c>
      <c r="H88" s="222" t="s">
        <v>1187</v>
      </c>
      <c r="I88" s="576">
        <v>23900</v>
      </c>
      <c r="J88" s="598">
        <v>-0.024489795918367346</v>
      </c>
      <c r="K88" s="615">
        <v>24500</v>
      </c>
    </row>
    <row r="89" spans="1:11" ht="12.75">
      <c r="A89" s="44">
        <f t="shared" si="0"/>
        <v>79</v>
      </c>
      <c r="B89" s="61">
        <v>5902738010151</v>
      </c>
      <c r="C89" s="47" t="s">
        <v>2227</v>
      </c>
      <c r="D89" s="322" t="s">
        <v>2276</v>
      </c>
      <c r="E89" s="47" t="s">
        <v>2326</v>
      </c>
      <c r="F89" s="47" t="s">
        <v>2698</v>
      </c>
      <c r="G89" s="47" t="s">
        <v>2699</v>
      </c>
      <c r="H89" s="214" t="s">
        <v>1187</v>
      </c>
      <c r="I89" s="626">
        <v>22150</v>
      </c>
      <c r="J89" s="600">
        <v>-0.024229074889867842</v>
      </c>
      <c r="K89" s="621">
        <v>22700</v>
      </c>
    </row>
    <row r="90" spans="1:11" ht="13.5" thickBot="1">
      <c r="A90" s="49">
        <f t="shared" si="0"/>
        <v>80</v>
      </c>
      <c r="B90" s="62">
        <v>5902738010168</v>
      </c>
      <c r="C90" s="52" t="s">
        <v>2228</v>
      </c>
      <c r="D90" s="350" t="s">
        <v>2276</v>
      </c>
      <c r="E90" s="52" t="s">
        <v>2326</v>
      </c>
      <c r="F90" s="52" t="s">
        <v>2698</v>
      </c>
      <c r="G90" s="52" t="s">
        <v>2898</v>
      </c>
      <c r="H90" s="216" t="s">
        <v>1187</v>
      </c>
      <c r="I90" s="633">
        <v>24800</v>
      </c>
      <c r="J90" s="608">
        <v>-0.023622047244094488</v>
      </c>
      <c r="K90" s="624">
        <v>25400</v>
      </c>
    </row>
    <row r="91" spans="1:11" ht="12.75">
      <c r="A91" s="36">
        <f t="shared" si="0"/>
        <v>81</v>
      </c>
      <c r="B91" s="37">
        <v>5902738010199</v>
      </c>
      <c r="C91" s="38" t="s">
        <v>2229</v>
      </c>
      <c r="D91" s="301" t="s">
        <v>2277</v>
      </c>
      <c r="E91" s="38" t="s">
        <v>2327</v>
      </c>
      <c r="F91" s="38" t="s">
        <v>2698</v>
      </c>
      <c r="G91" s="38" t="s">
        <v>2699</v>
      </c>
      <c r="H91" s="219" t="s">
        <v>1187</v>
      </c>
      <c r="I91" s="574">
        <v>23000</v>
      </c>
      <c r="J91" s="941">
        <v>-0.025423728813559324</v>
      </c>
      <c r="K91" s="946">
        <v>23600</v>
      </c>
    </row>
    <row r="92" spans="1:11" ht="13.5" thickBot="1">
      <c r="A92" s="96">
        <f aca="true" t="shared" si="2" ref="A92:A121">A91+1</f>
        <v>82</v>
      </c>
      <c r="B92" s="210">
        <v>5902738010205</v>
      </c>
      <c r="C92" s="97" t="s">
        <v>2230</v>
      </c>
      <c r="D92" s="622" t="s">
        <v>2277</v>
      </c>
      <c r="E92" s="97" t="s">
        <v>2327</v>
      </c>
      <c r="F92" s="97" t="s">
        <v>2698</v>
      </c>
      <c r="G92" s="97" t="s">
        <v>2898</v>
      </c>
      <c r="H92" s="106" t="s">
        <v>1187</v>
      </c>
      <c r="I92" s="576">
        <v>25650</v>
      </c>
      <c r="J92" s="598">
        <v>-0.024714828897338403</v>
      </c>
      <c r="K92" s="615">
        <v>26300</v>
      </c>
    </row>
    <row r="93" spans="1:11" s="484" customFormat="1" ht="16.5" thickBot="1">
      <c r="A93" s="1142" t="s">
        <v>2546</v>
      </c>
      <c r="B93" s="1143"/>
      <c r="C93" s="1143"/>
      <c r="D93" s="1143"/>
      <c r="E93" s="1143"/>
      <c r="F93" s="1143"/>
      <c r="G93" s="1143"/>
      <c r="H93" s="1143"/>
      <c r="I93" s="1160"/>
      <c r="J93" s="1160"/>
      <c r="K93" s="1161"/>
    </row>
    <row r="94" spans="1:11" ht="12.75">
      <c r="A94" s="44">
        <f>A92+1</f>
        <v>83</v>
      </c>
      <c r="B94" s="61">
        <v>5902738010113</v>
      </c>
      <c r="C94" s="47" t="s">
        <v>2231</v>
      </c>
      <c r="D94" s="322" t="s">
        <v>2278</v>
      </c>
      <c r="E94" s="47" t="s">
        <v>2324</v>
      </c>
      <c r="F94" s="47" t="s">
        <v>2698</v>
      </c>
      <c r="G94" s="47" t="s">
        <v>2699</v>
      </c>
      <c r="H94" s="214" t="s">
        <v>1187</v>
      </c>
      <c r="I94" s="571">
        <v>23900</v>
      </c>
      <c r="J94" s="600">
        <v>-0.024489795918367346</v>
      </c>
      <c r="K94" s="621">
        <v>24500</v>
      </c>
    </row>
    <row r="95" spans="1:11" ht="13.5" thickBot="1">
      <c r="A95" s="49">
        <f t="shared" si="2"/>
        <v>84</v>
      </c>
      <c r="B95" s="62">
        <v>5902738010137</v>
      </c>
      <c r="C95" s="52" t="s">
        <v>2232</v>
      </c>
      <c r="D95" s="350" t="s">
        <v>2278</v>
      </c>
      <c r="E95" s="52" t="s">
        <v>2324</v>
      </c>
      <c r="F95" s="52" t="s">
        <v>2698</v>
      </c>
      <c r="G95" s="52" t="s">
        <v>2898</v>
      </c>
      <c r="H95" s="216" t="s">
        <v>1187</v>
      </c>
      <c r="I95" s="633">
        <v>26550</v>
      </c>
      <c r="J95" s="608">
        <v>-0.02389705882352941</v>
      </c>
      <c r="K95" s="624">
        <v>27200</v>
      </c>
    </row>
    <row r="96" spans="1:11" ht="12.75">
      <c r="A96" s="36">
        <f t="shared" si="2"/>
        <v>85</v>
      </c>
      <c r="B96" s="37">
        <v>5902738010120</v>
      </c>
      <c r="C96" s="38" t="s">
        <v>2233</v>
      </c>
      <c r="D96" s="301" t="s">
        <v>2279</v>
      </c>
      <c r="E96" s="38" t="s">
        <v>2324</v>
      </c>
      <c r="F96" s="38" t="s">
        <v>2698</v>
      </c>
      <c r="G96" s="38" t="s">
        <v>2699</v>
      </c>
      <c r="H96" s="219" t="s">
        <v>1187</v>
      </c>
      <c r="I96" s="574">
        <v>23900</v>
      </c>
      <c r="J96" s="941">
        <v>-0.024489795918367346</v>
      </c>
      <c r="K96" s="946">
        <v>24500</v>
      </c>
    </row>
    <row r="97" spans="1:11" ht="13.5" thickBot="1">
      <c r="A97" s="41">
        <f t="shared" si="2"/>
        <v>86</v>
      </c>
      <c r="B97" s="53">
        <v>5902738010144</v>
      </c>
      <c r="C97" s="42" t="s">
        <v>2234</v>
      </c>
      <c r="D97" s="302" t="s">
        <v>2279</v>
      </c>
      <c r="E97" s="42" t="s">
        <v>2324</v>
      </c>
      <c r="F97" s="42" t="s">
        <v>2698</v>
      </c>
      <c r="G97" s="42" t="s">
        <v>2898</v>
      </c>
      <c r="H97" s="222" t="s">
        <v>1187</v>
      </c>
      <c r="I97" s="576">
        <v>26550</v>
      </c>
      <c r="J97" s="598">
        <v>-0.02389705882352941</v>
      </c>
      <c r="K97" s="615">
        <v>27200</v>
      </c>
    </row>
    <row r="98" spans="1:11" ht="12.75">
      <c r="A98" s="44">
        <f t="shared" si="2"/>
        <v>87</v>
      </c>
      <c r="B98" s="61">
        <v>5902738010076</v>
      </c>
      <c r="C98" s="47" t="s">
        <v>2235</v>
      </c>
      <c r="D98" s="322" t="s">
        <v>2280</v>
      </c>
      <c r="E98" s="47" t="s">
        <v>2325</v>
      </c>
      <c r="F98" s="47" t="s">
        <v>2698</v>
      </c>
      <c r="G98" s="47" t="s">
        <v>2699</v>
      </c>
      <c r="H98" s="214" t="s">
        <v>1187</v>
      </c>
      <c r="I98" s="626">
        <v>24800</v>
      </c>
      <c r="J98" s="600">
        <v>-0.023622047244094488</v>
      </c>
      <c r="K98" s="621">
        <v>25400</v>
      </c>
    </row>
    <row r="99" spans="1:11" ht="13.5" thickBot="1">
      <c r="A99" s="49">
        <f t="shared" si="2"/>
        <v>88</v>
      </c>
      <c r="B99" s="62">
        <v>5902738010090</v>
      </c>
      <c r="C99" s="52" t="s">
        <v>2236</v>
      </c>
      <c r="D99" s="350" t="s">
        <v>2280</v>
      </c>
      <c r="E99" s="52" t="s">
        <v>2325</v>
      </c>
      <c r="F99" s="52" t="s">
        <v>2698</v>
      </c>
      <c r="G99" s="52" t="s">
        <v>2898</v>
      </c>
      <c r="H99" s="216" t="s">
        <v>1187</v>
      </c>
      <c r="I99" s="633">
        <v>27450</v>
      </c>
      <c r="J99" s="608">
        <v>-0.02486678507992895</v>
      </c>
      <c r="K99" s="624">
        <v>28150</v>
      </c>
    </row>
    <row r="100" spans="1:11" ht="12.75">
      <c r="A100" s="36">
        <f t="shared" si="2"/>
        <v>89</v>
      </c>
      <c r="B100" s="37">
        <v>5902738010083</v>
      </c>
      <c r="C100" s="38" t="s">
        <v>2237</v>
      </c>
      <c r="D100" s="301" t="s">
        <v>2281</v>
      </c>
      <c r="E100" s="38" t="s">
        <v>2325</v>
      </c>
      <c r="F100" s="38" t="s">
        <v>2698</v>
      </c>
      <c r="G100" s="38" t="s">
        <v>2699</v>
      </c>
      <c r="H100" s="219" t="s">
        <v>1187</v>
      </c>
      <c r="I100" s="574">
        <v>24800</v>
      </c>
      <c r="J100" s="941">
        <v>-0.023622047244094488</v>
      </c>
      <c r="K100" s="946">
        <v>25400</v>
      </c>
    </row>
    <row r="101" spans="1:11" ht="13.5" thickBot="1">
      <c r="A101" s="41">
        <f t="shared" si="2"/>
        <v>90</v>
      </c>
      <c r="B101" s="53">
        <v>5902738010106</v>
      </c>
      <c r="C101" s="42" t="s">
        <v>2238</v>
      </c>
      <c r="D101" s="302" t="s">
        <v>2281</v>
      </c>
      <c r="E101" s="42" t="s">
        <v>2325</v>
      </c>
      <c r="F101" s="42" t="s">
        <v>2698</v>
      </c>
      <c r="G101" s="42" t="s">
        <v>2898</v>
      </c>
      <c r="H101" s="222" t="s">
        <v>1187</v>
      </c>
      <c r="I101" s="576">
        <v>27450</v>
      </c>
      <c r="J101" s="598">
        <v>-0.02486678507992895</v>
      </c>
      <c r="K101" s="615">
        <v>28150</v>
      </c>
    </row>
    <row r="102" spans="1:11" ht="12.75">
      <c r="A102" s="44">
        <f t="shared" si="2"/>
        <v>91</v>
      </c>
      <c r="B102" s="61">
        <v>5902738010038</v>
      </c>
      <c r="C102" s="47" t="s">
        <v>2239</v>
      </c>
      <c r="D102" s="322" t="s">
        <v>2282</v>
      </c>
      <c r="E102" s="47" t="s">
        <v>2326</v>
      </c>
      <c r="F102" s="47" t="s">
        <v>2698</v>
      </c>
      <c r="G102" s="47" t="s">
        <v>2699</v>
      </c>
      <c r="H102" s="214" t="s">
        <v>1187</v>
      </c>
      <c r="I102" s="626">
        <v>25650</v>
      </c>
      <c r="J102" s="600">
        <v>-0.024714828897338403</v>
      </c>
      <c r="K102" s="621">
        <v>26300</v>
      </c>
    </row>
    <row r="103" spans="1:11" ht="13.5" thickBot="1">
      <c r="A103" s="49">
        <f t="shared" si="2"/>
        <v>92</v>
      </c>
      <c r="B103" s="62">
        <v>5902738010052</v>
      </c>
      <c r="C103" s="52" t="s">
        <v>2240</v>
      </c>
      <c r="D103" s="350" t="s">
        <v>2282</v>
      </c>
      <c r="E103" s="52" t="s">
        <v>2326</v>
      </c>
      <c r="F103" s="52" t="s">
        <v>2698</v>
      </c>
      <c r="G103" s="52" t="s">
        <v>2898</v>
      </c>
      <c r="H103" s="216" t="s">
        <v>1187</v>
      </c>
      <c r="I103" s="633">
        <v>28300</v>
      </c>
      <c r="J103" s="608">
        <v>-0.025817555938037865</v>
      </c>
      <c r="K103" s="624">
        <v>29050</v>
      </c>
    </row>
    <row r="104" spans="1:11" ht="12.75">
      <c r="A104" s="36">
        <f t="shared" si="2"/>
        <v>93</v>
      </c>
      <c r="B104" s="37">
        <v>5902738010045</v>
      </c>
      <c r="C104" s="38" t="s">
        <v>2241</v>
      </c>
      <c r="D104" s="301" t="s">
        <v>2283</v>
      </c>
      <c r="E104" s="38" t="s">
        <v>2326</v>
      </c>
      <c r="F104" s="38" t="s">
        <v>2698</v>
      </c>
      <c r="G104" s="38" t="s">
        <v>2699</v>
      </c>
      <c r="H104" s="219" t="s">
        <v>1187</v>
      </c>
      <c r="I104" s="574">
        <v>25650</v>
      </c>
      <c r="J104" s="941">
        <v>-0.024714828897338403</v>
      </c>
      <c r="K104" s="946">
        <v>26300</v>
      </c>
    </row>
    <row r="105" spans="1:11" ht="13.5" thickBot="1">
      <c r="A105" s="96">
        <f aca="true" t="shared" si="3" ref="A105:A114">A104+1</f>
        <v>94</v>
      </c>
      <c r="B105" s="210">
        <v>5902738010069</v>
      </c>
      <c r="C105" s="97" t="s">
        <v>2242</v>
      </c>
      <c r="D105" s="622" t="s">
        <v>2283</v>
      </c>
      <c r="E105" s="97" t="s">
        <v>2326</v>
      </c>
      <c r="F105" s="97" t="s">
        <v>2698</v>
      </c>
      <c r="G105" s="97" t="s">
        <v>2898</v>
      </c>
      <c r="H105" s="106" t="s">
        <v>1187</v>
      </c>
      <c r="I105" s="576">
        <v>28300</v>
      </c>
      <c r="J105" s="598">
        <v>-0.025817555938037865</v>
      </c>
      <c r="K105" s="615">
        <v>29050</v>
      </c>
    </row>
    <row r="106" spans="1:11" s="484" customFormat="1" ht="16.5" thickBot="1">
      <c r="A106" s="1142" t="s">
        <v>2680</v>
      </c>
      <c r="B106" s="1143"/>
      <c r="C106" s="1143"/>
      <c r="D106" s="1143"/>
      <c r="E106" s="1143"/>
      <c r="F106" s="1143"/>
      <c r="G106" s="1143"/>
      <c r="H106" s="1143"/>
      <c r="I106" s="1160"/>
      <c r="J106" s="1160"/>
      <c r="K106" s="1161"/>
    </row>
    <row r="107" spans="1:11" ht="12.75">
      <c r="A107" s="418">
        <f>A105+1</f>
        <v>95</v>
      </c>
      <c r="B107" s="61">
        <v>5902738015477</v>
      </c>
      <c r="C107" s="47" t="s">
        <v>28</v>
      </c>
      <c r="D107" s="322" t="s">
        <v>61</v>
      </c>
      <c r="E107" s="47" t="s">
        <v>2327</v>
      </c>
      <c r="F107" s="47" t="s">
        <v>2698</v>
      </c>
      <c r="G107" s="47" t="s">
        <v>2699</v>
      </c>
      <c r="H107" s="214" t="s">
        <v>1187</v>
      </c>
      <c r="I107" s="571">
        <v>23000</v>
      </c>
      <c r="J107" s="1167" t="s">
        <v>2717</v>
      </c>
      <c r="K107" s="1168"/>
    </row>
    <row r="108" spans="1:11" ht="13.5" thickBot="1">
      <c r="A108" s="419">
        <f t="shared" si="3"/>
        <v>96</v>
      </c>
      <c r="B108" s="62">
        <v>5902738015484</v>
      </c>
      <c r="C108" s="52" t="s">
        <v>29</v>
      </c>
      <c r="D108" s="350" t="s">
        <v>62</v>
      </c>
      <c r="E108" s="52" t="s">
        <v>2327</v>
      </c>
      <c r="F108" s="52" t="s">
        <v>2698</v>
      </c>
      <c r="G108" s="52" t="s">
        <v>2699</v>
      </c>
      <c r="H108" s="216" t="s">
        <v>1187</v>
      </c>
      <c r="I108" s="633">
        <v>23000</v>
      </c>
      <c r="J108" s="1169"/>
      <c r="K108" s="1170"/>
    </row>
    <row r="109" spans="1:11" ht="12.75">
      <c r="A109" s="410">
        <f t="shared" si="3"/>
        <v>97</v>
      </c>
      <c r="B109" s="37">
        <v>5902738015491</v>
      </c>
      <c r="C109" s="38" t="s">
        <v>30</v>
      </c>
      <c r="D109" s="301" t="s">
        <v>63</v>
      </c>
      <c r="E109" s="38" t="s">
        <v>69</v>
      </c>
      <c r="F109" s="38" t="s">
        <v>2698</v>
      </c>
      <c r="G109" s="38" t="s">
        <v>2699</v>
      </c>
      <c r="H109" s="219" t="s">
        <v>1187</v>
      </c>
      <c r="I109" s="574">
        <v>23900</v>
      </c>
      <c r="J109" s="1169"/>
      <c r="K109" s="1170"/>
    </row>
    <row r="110" spans="1:11" ht="13.5" thickBot="1">
      <c r="A110" s="411">
        <f t="shared" si="3"/>
        <v>98</v>
      </c>
      <c r="B110" s="53">
        <v>5902738015507</v>
      </c>
      <c r="C110" s="42" t="s">
        <v>31</v>
      </c>
      <c r="D110" s="302" t="s">
        <v>64</v>
      </c>
      <c r="E110" s="42" t="s">
        <v>69</v>
      </c>
      <c r="F110" s="42" t="s">
        <v>2698</v>
      </c>
      <c r="G110" s="42" t="s">
        <v>2699</v>
      </c>
      <c r="H110" s="222" t="s">
        <v>1187</v>
      </c>
      <c r="I110" s="576">
        <v>23900</v>
      </c>
      <c r="J110" s="1169"/>
      <c r="K110" s="1170"/>
    </row>
    <row r="111" spans="1:11" ht="12.75">
      <c r="A111" s="418">
        <f t="shared" si="3"/>
        <v>99</v>
      </c>
      <c r="B111" s="61">
        <v>5902738015514</v>
      </c>
      <c r="C111" s="47" t="s">
        <v>32</v>
      </c>
      <c r="D111" s="322" t="s">
        <v>65</v>
      </c>
      <c r="E111" s="47" t="s">
        <v>2328</v>
      </c>
      <c r="F111" s="47" t="s">
        <v>2698</v>
      </c>
      <c r="G111" s="47" t="s">
        <v>2699</v>
      </c>
      <c r="H111" s="214" t="s">
        <v>1187</v>
      </c>
      <c r="I111" s="626">
        <v>24800</v>
      </c>
      <c r="J111" s="1169"/>
      <c r="K111" s="1170"/>
    </row>
    <row r="112" spans="1:11" ht="13.5" thickBot="1">
      <c r="A112" s="419">
        <f t="shared" si="3"/>
        <v>100</v>
      </c>
      <c r="B112" s="62">
        <v>5902738015521</v>
      </c>
      <c r="C112" s="52" t="s">
        <v>33</v>
      </c>
      <c r="D112" s="350" t="s">
        <v>66</v>
      </c>
      <c r="E112" s="52" t="s">
        <v>2328</v>
      </c>
      <c r="F112" s="52" t="s">
        <v>2698</v>
      </c>
      <c r="G112" s="52" t="s">
        <v>2699</v>
      </c>
      <c r="H112" s="216" t="s">
        <v>1187</v>
      </c>
      <c r="I112" s="633">
        <v>24800</v>
      </c>
      <c r="J112" s="1169"/>
      <c r="K112" s="1170"/>
    </row>
    <row r="113" spans="1:11" ht="12.75">
      <c r="A113" s="410">
        <f t="shared" si="3"/>
        <v>101</v>
      </c>
      <c r="B113" s="37">
        <v>5902738015538</v>
      </c>
      <c r="C113" s="38" t="s">
        <v>34</v>
      </c>
      <c r="D113" s="301" t="s">
        <v>68</v>
      </c>
      <c r="E113" s="38" t="s">
        <v>70</v>
      </c>
      <c r="F113" s="38" t="s">
        <v>2698</v>
      </c>
      <c r="G113" s="38" t="s">
        <v>2699</v>
      </c>
      <c r="H113" s="219" t="s">
        <v>1187</v>
      </c>
      <c r="I113" s="574">
        <v>26550</v>
      </c>
      <c r="J113" s="1169"/>
      <c r="K113" s="1170"/>
    </row>
    <row r="114" spans="1:11" ht="13.5" thickBot="1">
      <c r="A114" s="617">
        <f t="shared" si="3"/>
        <v>102</v>
      </c>
      <c r="B114" s="618">
        <v>5902738015545</v>
      </c>
      <c r="C114" s="619" t="s">
        <v>35</v>
      </c>
      <c r="D114" s="620" t="s">
        <v>67</v>
      </c>
      <c r="E114" s="619" t="s">
        <v>70</v>
      </c>
      <c r="F114" s="619" t="s">
        <v>2698</v>
      </c>
      <c r="G114" s="619" t="s">
        <v>2699</v>
      </c>
      <c r="H114" s="473" t="s">
        <v>1187</v>
      </c>
      <c r="I114" s="576">
        <v>26550</v>
      </c>
      <c r="J114" s="1171"/>
      <c r="K114" s="1172"/>
    </row>
    <row r="115" spans="1:11" ht="16.5" thickBot="1">
      <c r="A115" s="1163" t="s">
        <v>2541</v>
      </c>
      <c r="B115" s="1164"/>
      <c r="C115" s="1164"/>
      <c r="D115" s="1164"/>
      <c r="E115" s="1164"/>
      <c r="F115" s="1164"/>
      <c r="G115" s="1164"/>
      <c r="H115" s="1164"/>
      <c r="I115" s="1165"/>
      <c r="J115" s="1164"/>
      <c r="K115" s="1166"/>
    </row>
    <row r="116" spans="1:11" ht="12.75">
      <c r="A116" s="44">
        <f>A114+1</f>
        <v>103</v>
      </c>
      <c r="B116" s="61">
        <v>5902738009414</v>
      </c>
      <c r="C116" s="47" t="s">
        <v>2243</v>
      </c>
      <c r="D116" s="322" t="s">
        <v>2284</v>
      </c>
      <c r="E116" s="47" t="s">
        <v>2298</v>
      </c>
      <c r="F116" s="47" t="s">
        <v>2698</v>
      </c>
      <c r="G116" s="47" t="s">
        <v>2699</v>
      </c>
      <c r="H116" s="214" t="s">
        <v>1187</v>
      </c>
      <c r="I116" s="571">
        <v>13300</v>
      </c>
      <c r="J116" s="600">
        <v>-0.022058823529411766</v>
      </c>
      <c r="K116" s="621">
        <v>13600</v>
      </c>
    </row>
    <row r="117" spans="1:11" ht="13.5" thickBot="1">
      <c r="A117" s="49">
        <f t="shared" si="2"/>
        <v>104</v>
      </c>
      <c r="B117" s="62">
        <v>5902738009421</v>
      </c>
      <c r="C117" s="52" t="s">
        <v>2244</v>
      </c>
      <c r="D117" s="350" t="s">
        <v>2285</v>
      </c>
      <c r="E117" s="52" t="s">
        <v>2298</v>
      </c>
      <c r="F117" s="52" t="s">
        <v>2698</v>
      </c>
      <c r="G117" s="52" t="s">
        <v>2699</v>
      </c>
      <c r="H117" s="216" t="s">
        <v>1187</v>
      </c>
      <c r="I117" s="633">
        <v>13300</v>
      </c>
      <c r="J117" s="608">
        <v>-0.022058823529411766</v>
      </c>
      <c r="K117" s="624">
        <v>13600</v>
      </c>
    </row>
    <row r="118" spans="1:11" ht="12.75">
      <c r="A118" s="36">
        <f t="shared" si="2"/>
        <v>105</v>
      </c>
      <c r="B118" s="37">
        <v>5902738009438</v>
      </c>
      <c r="C118" s="38" t="s">
        <v>2245</v>
      </c>
      <c r="D118" s="301" t="s">
        <v>2286</v>
      </c>
      <c r="E118" s="38" t="s">
        <v>2297</v>
      </c>
      <c r="F118" s="38" t="s">
        <v>2698</v>
      </c>
      <c r="G118" s="38" t="s">
        <v>2699</v>
      </c>
      <c r="H118" s="219" t="s">
        <v>1187</v>
      </c>
      <c r="I118" s="574">
        <v>23900</v>
      </c>
      <c r="J118" s="941">
        <v>-0.024489795918367346</v>
      </c>
      <c r="K118" s="946">
        <v>24500</v>
      </c>
    </row>
    <row r="119" spans="1:11" ht="13.5" thickBot="1">
      <c r="A119" s="41">
        <f t="shared" si="2"/>
        <v>106</v>
      </c>
      <c r="B119" s="53">
        <v>5902738009445</v>
      </c>
      <c r="C119" s="42" t="s">
        <v>2246</v>
      </c>
      <c r="D119" s="302" t="s">
        <v>2287</v>
      </c>
      <c r="E119" s="42" t="s">
        <v>2297</v>
      </c>
      <c r="F119" s="42" t="s">
        <v>2698</v>
      </c>
      <c r="G119" s="42" t="s">
        <v>2699</v>
      </c>
      <c r="H119" s="222" t="s">
        <v>1187</v>
      </c>
      <c r="I119" s="576">
        <v>23900</v>
      </c>
      <c r="J119" s="598">
        <v>-0.024489795918367346</v>
      </c>
      <c r="K119" s="615">
        <v>24500</v>
      </c>
    </row>
    <row r="120" spans="1:11" ht="12.75">
      <c r="A120" s="44">
        <f t="shared" si="2"/>
        <v>107</v>
      </c>
      <c r="B120" s="61">
        <v>5902738011387</v>
      </c>
      <c r="C120" s="47" t="s">
        <v>2247</v>
      </c>
      <c r="D120" s="322" t="s">
        <v>2288</v>
      </c>
      <c r="E120" s="47" t="s">
        <v>2290</v>
      </c>
      <c r="F120" s="47" t="s">
        <v>2698</v>
      </c>
      <c r="G120" s="47" t="s">
        <v>2699</v>
      </c>
      <c r="H120" s="225" t="s">
        <v>1187</v>
      </c>
      <c r="I120" s="1069">
        <v>21250</v>
      </c>
      <c r="J120" s="600">
        <v>-0.022988505747126436</v>
      </c>
      <c r="K120" s="621">
        <v>21750</v>
      </c>
    </row>
    <row r="121" spans="1:11" ht="13.5" thickBot="1">
      <c r="A121" s="55">
        <f t="shared" si="2"/>
        <v>108</v>
      </c>
      <c r="B121" s="217">
        <v>5902738011394</v>
      </c>
      <c r="C121" s="57" t="s">
        <v>2248</v>
      </c>
      <c r="D121" s="351" t="s">
        <v>2289</v>
      </c>
      <c r="E121" s="57" t="s">
        <v>2291</v>
      </c>
      <c r="F121" s="57" t="s">
        <v>2698</v>
      </c>
      <c r="G121" s="218" t="s">
        <v>2699</v>
      </c>
      <c r="H121" s="215" t="s">
        <v>1187</v>
      </c>
      <c r="I121" s="573">
        <v>24800</v>
      </c>
      <c r="J121" s="599">
        <v>-0.023622047244094488</v>
      </c>
      <c r="K121" s="616">
        <v>25400</v>
      </c>
    </row>
    <row r="122" spans="8:9" ht="12.75">
      <c r="H122" s="495"/>
      <c r="I122" s="496"/>
    </row>
    <row r="123" spans="8:9" ht="12.75">
      <c r="H123" s="495"/>
      <c r="I123" s="496"/>
    </row>
    <row r="124" spans="8:9" ht="12.75">
      <c r="H124" s="495"/>
      <c r="I124" s="496"/>
    </row>
    <row r="125" spans="8:9" ht="12.75">
      <c r="H125" s="495"/>
      <c r="I125" s="496"/>
    </row>
    <row r="126" spans="8:9" ht="12.75">
      <c r="H126" s="495"/>
      <c r="I126" s="496"/>
    </row>
    <row r="127" spans="8:9" ht="12.75">
      <c r="H127" s="495"/>
      <c r="I127" s="496"/>
    </row>
    <row r="128" spans="8:9" ht="12.75">
      <c r="H128" s="495"/>
      <c r="I128" s="496"/>
    </row>
    <row r="129" spans="8:9" ht="12.75">
      <c r="H129" s="495"/>
      <c r="I129" s="496"/>
    </row>
    <row r="130" spans="8:9" ht="12.75">
      <c r="H130" s="495"/>
      <c r="I130" s="496"/>
    </row>
    <row r="131" spans="8:9" ht="12.75">
      <c r="H131" s="495"/>
      <c r="I131" s="496"/>
    </row>
    <row r="132" spans="8:9" ht="12.75">
      <c r="H132" s="495"/>
      <c r="I132" s="496"/>
    </row>
    <row r="133" spans="8:9" ht="12.75">
      <c r="H133" s="495"/>
      <c r="I133" s="496"/>
    </row>
    <row r="134" spans="8:9" ht="12.75">
      <c r="H134" s="495"/>
      <c r="I134" s="496"/>
    </row>
    <row r="135" spans="8:9" ht="12.75">
      <c r="H135" s="495"/>
      <c r="I135" s="496"/>
    </row>
    <row r="136" spans="8:9" ht="12.75">
      <c r="H136" s="495"/>
      <c r="I136" s="496"/>
    </row>
    <row r="137" spans="8:9" ht="12.75">
      <c r="H137" s="495"/>
      <c r="I137" s="496"/>
    </row>
    <row r="138" spans="8:9" ht="12.75">
      <c r="H138" s="495"/>
      <c r="I138" s="496"/>
    </row>
    <row r="139" spans="8:9" ht="12.75">
      <c r="H139" s="495"/>
      <c r="I139" s="496"/>
    </row>
    <row r="140" spans="8:9" ht="12.75">
      <c r="H140" s="495"/>
      <c r="I140" s="496"/>
    </row>
    <row r="141" spans="8:9" ht="12.75">
      <c r="H141" s="495"/>
      <c r="I141" s="496"/>
    </row>
    <row r="142" spans="8:9" ht="12.75">
      <c r="H142" s="495"/>
      <c r="I142" s="496"/>
    </row>
    <row r="143" spans="8:9" ht="12.75">
      <c r="H143" s="495"/>
      <c r="I143" s="496"/>
    </row>
    <row r="144" spans="8:9" ht="12.75">
      <c r="H144" s="495"/>
      <c r="I144" s="496"/>
    </row>
    <row r="145" spans="8:9" ht="12.75">
      <c r="H145" s="495"/>
      <c r="I145" s="496"/>
    </row>
    <row r="146" spans="8:9" ht="12.75">
      <c r="H146" s="495"/>
      <c r="I146" s="496"/>
    </row>
    <row r="147" spans="8:9" ht="12.75">
      <c r="H147" s="495"/>
      <c r="I147" s="496"/>
    </row>
    <row r="148" spans="8:9" ht="12.75">
      <c r="H148" s="495"/>
      <c r="I148" s="496"/>
    </row>
    <row r="149" spans="8:9" ht="12.75">
      <c r="H149" s="495"/>
      <c r="I149" s="496"/>
    </row>
    <row r="150" spans="8:9" ht="12.75">
      <c r="H150" s="495"/>
      <c r="I150" s="496"/>
    </row>
    <row r="151" spans="8:9" ht="12.75">
      <c r="H151" s="495"/>
      <c r="I151" s="496"/>
    </row>
    <row r="152" spans="8:9" ht="12.75">
      <c r="H152" s="495"/>
      <c r="I152" s="496"/>
    </row>
    <row r="153" spans="8:9" ht="12.75">
      <c r="H153" s="495"/>
      <c r="I153" s="496"/>
    </row>
    <row r="154" spans="8:9" ht="12.75">
      <c r="H154" s="495"/>
      <c r="I154" s="496"/>
    </row>
    <row r="155" spans="8:9" ht="12.75">
      <c r="H155" s="495"/>
      <c r="I155" s="496"/>
    </row>
    <row r="156" spans="8:9" ht="12.75">
      <c r="H156" s="495"/>
      <c r="I156" s="496"/>
    </row>
    <row r="157" spans="8:9" ht="12.75">
      <c r="H157" s="495"/>
      <c r="I157" s="496"/>
    </row>
    <row r="158" spans="8:9" ht="12.75">
      <c r="H158" s="495"/>
      <c r="I158" s="496"/>
    </row>
    <row r="159" spans="8:9" ht="12.75">
      <c r="H159" s="495"/>
      <c r="I159" s="496"/>
    </row>
    <row r="160" spans="8:9" ht="12.75">
      <c r="H160" s="495"/>
      <c r="I160" s="496"/>
    </row>
    <row r="161" spans="8:9" ht="12.75">
      <c r="H161" s="495"/>
      <c r="I161" s="496"/>
    </row>
    <row r="162" spans="8:9" ht="12.75">
      <c r="H162" s="495"/>
      <c r="I162" s="496"/>
    </row>
    <row r="163" spans="8:9" ht="12.75">
      <c r="H163" s="495"/>
      <c r="I163" s="496"/>
    </row>
  </sheetData>
  <sheetProtection/>
  <mergeCells count="14">
    <mergeCell ref="A84:K84"/>
    <mergeCell ref="A93:K93"/>
    <mergeCell ref="A106:K106"/>
    <mergeCell ref="A115:K115"/>
    <mergeCell ref="J107:K114"/>
    <mergeCell ref="J41:K58"/>
    <mergeCell ref="A66:K66"/>
    <mergeCell ref="A73:K73"/>
    <mergeCell ref="A1:K1"/>
    <mergeCell ref="A3:K3"/>
    <mergeCell ref="A10:K10"/>
    <mergeCell ref="A27:K27"/>
    <mergeCell ref="A40:K40"/>
    <mergeCell ref="A59:K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5"/>
  <sheetViews>
    <sheetView zoomScalePageLayoutView="0" workbookViewId="0" topLeftCell="A1">
      <pane ySplit="2" topLeftCell="A216" activePane="bottomLeft" state="frozen"/>
      <selection pane="topLeft" activeCell="A1" sqref="A1"/>
      <selection pane="bottomLeft" activeCell="J179" sqref="J179:J180"/>
    </sheetView>
  </sheetViews>
  <sheetFormatPr defaultColWidth="9.140625" defaultRowHeight="12.75"/>
  <cols>
    <col min="1" max="1" width="4.8515625" style="0" customWidth="1"/>
    <col min="2" max="2" width="13.7109375" style="184" customWidth="1"/>
    <col min="3" max="3" width="14.28125" style="23" customWidth="1"/>
    <col min="4" max="4" width="23.7109375" style="279" customWidth="1"/>
    <col min="5" max="5" width="15.57421875" style="19" customWidth="1"/>
    <col min="6" max="6" width="9.140625" style="19" customWidth="1"/>
    <col min="7" max="7" width="18.28125" style="0" customWidth="1"/>
    <col min="8" max="8" width="9.140625" style="19" customWidth="1"/>
    <col min="9" max="9" width="16.421875" style="630" customWidth="1"/>
    <col min="10" max="10" width="13.140625" style="0" customWidth="1"/>
    <col min="11" max="11" width="11.421875" style="0" customWidth="1"/>
    <col min="12" max="12" width="14.421875" style="0" customWidth="1"/>
    <col min="13" max="13" width="5.8515625" style="0" customWidth="1"/>
    <col min="14" max="14" width="5.421875" style="0" customWidth="1"/>
  </cols>
  <sheetData>
    <row r="1" spans="1:9" ht="16.5" thickBot="1">
      <c r="A1" s="1192" t="s">
        <v>2547</v>
      </c>
      <c r="B1" s="1193"/>
      <c r="C1" s="1193"/>
      <c r="D1" s="1193"/>
      <c r="E1" s="1193"/>
      <c r="F1" s="1193"/>
      <c r="G1" s="1193"/>
      <c r="H1" s="1193"/>
      <c r="I1" s="1193"/>
    </row>
    <row r="2" spans="1:12" ht="39" thickBot="1">
      <c r="A2" s="513" t="s">
        <v>1182</v>
      </c>
      <c r="B2" s="513" t="s">
        <v>2531</v>
      </c>
      <c r="C2" s="532" t="s">
        <v>2534</v>
      </c>
      <c r="D2" s="513" t="s">
        <v>2532</v>
      </c>
      <c r="E2" s="513" t="s">
        <v>2533</v>
      </c>
      <c r="F2" s="513" t="s">
        <v>2535</v>
      </c>
      <c r="G2" s="513" t="s">
        <v>2536</v>
      </c>
      <c r="H2" s="513" t="s">
        <v>2537</v>
      </c>
      <c r="I2" s="632" t="s">
        <v>2574</v>
      </c>
      <c r="J2" s="1180"/>
      <c r="K2" s="1180"/>
      <c r="L2" s="631"/>
    </row>
    <row r="3" spans="1:13" s="482" customFormat="1" ht="16.5" thickBot="1">
      <c r="A3" s="1194" t="s">
        <v>2681</v>
      </c>
      <c r="B3" s="1195"/>
      <c r="C3" s="1195"/>
      <c r="D3" s="1195"/>
      <c r="E3" s="1195"/>
      <c r="F3" s="1195"/>
      <c r="G3" s="1195"/>
      <c r="H3" s="1195"/>
      <c r="I3" s="1196"/>
      <c r="J3" s="1174"/>
      <c r="K3" s="1175"/>
      <c r="L3" s="481"/>
      <c r="M3" s="481"/>
    </row>
    <row r="4" spans="1:11" ht="12.75" customHeight="1">
      <c r="A4" s="460">
        <v>1</v>
      </c>
      <c r="B4" s="173">
        <v>5902738017204</v>
      </c>
      <c r="C4" s="437" t="s">
        <v>678</v>
      </c>
      <c r="D4" s="77" t="s">
        <v>426</v>
      </c>
      <c r="E4" s="78" t="s">
        <v>1310</v>
      </c>
      <c r="F4" s="423" t="s">
        <v>2698</v>
      </c>
      <c r="G4" s="256" t="s">
        <v>2699</v>
      </c>
      <c r="H4" s="443" t="s">
        <v>1187</v>
      </c>
      <c r="I4" s="571">
        <v>40700</v>
      </c>
      <c r="J4" s="1174"/>
      <c r="K4" s="1175"/>
    </row>
    <row r="5" spans="1:11" ht="12.75" customHeight="1">
      <c r="A5" s="461">
        <f aca="true" t="shared" si="0" ref="A5:A75">A4+1</f>
        <v>2</v>
      </c>
      <c r="B5" s="342">
        <v>5902738017211</v>
      </c>
      <c r="C5" s="163" t="s">
        <v>679</v>
      </c>
      <c r="D5" s="341" t="s">
        <v>426</v>
      </c>
      <c r="E5" s="76" t="s">
        <v>1310</v>
      </c>
      <c r="F5" s="3" t="s">
        <v>2698</v>
      </c>
      <c r="G5" s="152" t="s">
        <v>2899</v>
      </c>
      <c r="H5" s="277" t="s">
        <v>1187</v>
      </c>
      <c r="I5" s="572">
        <v>42500</v>
      </c>
      <c r="J5" s="1174"/>
      <c r="K5" s="1175"/>
    </row>
    <row r="6" spans="1:11" ht="12.75" customHeight="1" thickBot="1">
      <c r="A6" s="462">
        <f t="shared" si="0"/>
        <v>3</v>
      </c>
      <c r="B6" s="165">
        <v>5902738017228</v>
      </c>
      <c r="C6" s="435" t="s">
        <v>680</v>
      </c>
      <c r="D6" s="34" t="s">
        <v>426</v>
      </c>
      <c r="E6" s="35" t="s">
        <v>1310</v>
      </c>
      <c r="F6" s="65" t="s">
        <v>2698</v>
      </c>
      <c r="G6" s="66" t="s">
        <v>2897</v>
      </c>
      <c r="H6" s="243" t="s">
        <v>1187</v>
      </c>
      <c r="I6" s="633">
        <v>42500</v>
      </c>
      <c r="J6" s="1174"/>
      <c r="K6" s="1175"/>
    </row>
    <row r="7" spans="1:11" ht="12.75" customHeight="1">
      <c r="A7" s="463">
        <f t="shared" si="0"/>
        <v>4</v>
      </c>
      <c r="B7" s="166">
        <v>5902738017174</v>
      </c>
      <c r="C7" s="345" t="s">
        <v>675</v>
      </c>
      <c r="D7" s="39" t="s">
        <v>427</v>
      </c>
      <c r="E7" s="67" t="s">
        <v>1185</v>
      </c>
      <c r="F7" s="67" t="s">
        <v>2698</v>
      </c>
      <c r="G7" s="161" t="s">
        <v>2699</v>
      </c>
      <c r="H7" s="185" t="s">
        <v>1187</v>
      </c>
      <c r="I7" s="574">
        <v>42500</v>
      </c>
      <c r="J7" s="1174"/>
      <c r="K7" s="1175"/>
    </row>
    <row r="8" spans="1:11" ht="12.75" customHeight="1">
      <c r="A8" s="464">
        <f t="shared" si="0"/>
        <v>5</v>
      </c>
      <c r="B8" s="170">
        <v>5902738017181</v>
      </c>
      <c r="C8" s="438" t="s">
        <v>676</v>
      </c>
      <c r="D8" s="110" t="s">
        <v>427</v>
      </c>
      <c r="E8" s="7" t="s">
        <v>1185</v>
      </c>
      <c r="F8" s="7" t="s">
        <v>2698</v>
      </c>
      <c r="G8" s="21" t="s">
        <v>2899</v>
      </c>
      <c r="H8" s="278" t="s">
        <v>1187</v>
      </c>
      <c r="I8" s="575">
        <v>44250</v>
      </c>
      <c r="J8" s="1174"/>
      <c r="K8" s="1175"/>
    </row>
    <row r="9" spans="1:11" ht="12.75" customHeight="1" thickBot="1">
      <c r="A9" s="465">
        <f t="shared" si="0"/>
        <v>6</v>
      </c>
      <c r="B9" s="167">
        <v>5902738017198</v>
      </c>
      <c r="C9" s="439" t="s">
        <v>677</v>
      </c>
      <c r="D9" s="43" t="s">
        <v>427</v>
      </c>
      <c r="E9" s="68" t="s">
        <v>1185</v>
      </c>
      <c r="F9" s="68" t="s">
        <v>2698</v>
      </c>
      <c r="G9" s="154" t="s">
        <v>2897</v>
      </c>
      <c r="H9" s="186" t="s">
        <v>1187</v>
      </c>
      <c r="I9" s="576">
        <v>44250</v>
      </c>
      <c r="J9" s="1174"/>
      <c r="K9" s="1175"/>
    </row>
    <row r="10" spans="1:11" ht="12.75" customHeight="1">
      <c r="A10" s="466">
        <f t="shared" si="0"/>
        <v>7</v>
      </c>
      <c r="B10" s="422">
        <v>5902738017235</v>
      </c>
      <c r="C10" s="436" t="s">
        <v>681</v>
      </c>
      <c r="D10" s="59" t="s">
        <v>428</v>
      </c>
      <c r="E10" s="63" t="s">
        <v>1441</v>
      </c>
      <c r="F10" s="63" t="s">
        <v>2698</v>
      </c>
      <c r="G10" s="64" t="s">
        <v>2699</v>
      </c>
      <c r="H10" s="73" t="s">
        <v>1187</v>
      </c>
      <c r="I10" s="626">
        <v>44250</v>
      </c>
      <c r="J10" s="1174"/>
      <c r="K10" s="1175"/>
    </row>
    <row r="11" spans="1:11" ht="12.75" customHeight="1">
      <c r="A11" s="461">
        <f t="shared" si="0"/>
        <v>8</v>
      </c>
      <c r="B11" s="178">
        <v>5902738017242</v>
      </c>
      <c r="C11" s="163" t="s">
        <v>682</v>
      </c>
      <c r="D11" s="75" t="s">
        <v>428</v>
      </c>
      <c r="E11" s="3" t="s">
        <v>1441</v>
      </c>
      <c r="F11" s="3" t="s">
        <v>2698</v>
      </c>
      <c r="G11" s="152" t="s">
        <v>2899</v>
      </c>
      <c r="H11" s="277" t="s">
        <v>1187</v>
      </c>
      <c r="I11" s="572">
        <v>46000</v>
      </c>
      <c r="J11" s="1174"/>
      <c r="K11" s="1175"/>
    </row>
    <row r="12" spans="1:11" ht="12.75" customHeight="1" thickBot="1">
      <c r="A12" s="462">
        <f t="shared" si="0"/>
        <v>9</v>
      </c>
      <c r="B12" s="421">
        <v>5902738017259</v>
      </c>
      <c r="C12" s="435" t="s">
        <v>683</v>
      </c>
      <c r="D12" s="60" t="s">
        <v>428</v>
      </c>
      <c r="E12" s="65" t="s">
        <v>1441</v>
      </c>
      <c r="F12" s="65" t="s">
        <v>2698</v>
      </c>
      <c r="G12" s="66" t="s">
        <v>2897</v>
      </c>
      <c r="H12" s="243" t="s">
        <v>1187</v>
      </c>
      <c r="I12" s="633">
        <v>46000</v>
      </c>
      <c r="J12" s="1174"/>
      <c r="K12" s="1175"/>
    </row>
    <row r="13" spans="1:13" s="477" customFormat="1" ht="15.75" thickBot="1">
      <c r="A13" s="1189" t="s">
        <v>2721</v>
      </c>
      <c r="B13" s="1190"/>
      <c r="C13" s="1190"/>
      <c r="D13" s="1190"/>
      <c r="E13" s="1190"/>
      <c r="F13" s="1190"/>
      <c r="G13" s="1190"/>
      <c r="H13" s="1190"/>
      <c r="I13" s="1191"/>
      <c r="J13" s="1174"/>
      <c r="K13" s="1175"/>
      <c r="L13" s="476"/>
      <c r="M13" s="476"/>
    </row>
    <row r="14" spans="1:11" ht="12.75" customHeight="1">
      <c r="A14" s="463">
        <f>A12+1</f>
        <v>10</v>
      </c>
      <c r="B14" s="183">
        <v>5902738017327</v>
      </c>
      <c r="C14" s="38" t="s">
        <v>690</v>
      </c>
      <c r="D14" s="39" t="s">
        <v>890</v>
      </c>
      <c r="E14" s="67" t="s">
        <v>2031</v>
      </c>
      <c r="F14" s="67" t="s">
        <v>2698</v>
      </c>
      <c r="G14" s="161" t="s">
        <v>2699</v>
      </c>
      <c r="H14" s="185" t="s">
        <v>1187</v>
      </c>
      <c r="I14" s="574">
        <v>42500</v>
      </c>
      <c r="J14" s="1174"/>
      <c r="K14" s="1175"/>
    </row>
    <row r="15" spans="1:11" ht="12.75" customHeight="1">
      <c r="A15" s="467">
        <f t="shared" si="0"/>
        <v>11</v>
      </c>
      <c r="B15" s="458">
        <v>5902738021614</v>
      </c>
      <c r="C15" s="456" t="s">
        <v>845</v>
      </c>
      <c r="D15" s="110" t="s">
        <v>890</v>
      </c>
      <c r="E15" s="7" t="s">
        <v>2031</v>
      </c>
      <c r="F15" s="7" t="s">
        <v>2698</v>
      </c>
      <c r="G15" s="21" t="s">
        <v>2899</v>
      </c>
      <c r="H15" s="278" t="s">
        <v>1187</v>
      </c>
      <c r="I15" s="575">
        <v>44250</v>
      </c>
      <c r="J15" s="1174"/>
      <c r="K15" s="1175"/>
    </row>
    <row r="16" spans="1:11" ht="12.75" customHeight="1" thickBot="1">
      <c r="A16" s="468">
        <f t="shared" si="0"/>
        <v>12</v>
      </c>
      <c r="B16" s="295">
        <v>5902738021621</v>
      </c>
      <c r="C16" s="457" t="s">
        <v>846</v>
      </c>
      <c r="D16" s="43" t="s">
        <v>890</v>
      </c>
      <c r="E16" s="68" t="s">
        <v>2031</v>
      </c>
      <c r="F16" s="68" t="s">
        <v>2698</v>
      </c>
      <c r="G16" s="154" t="s">
        <v>2897</v>
      </c>
      <c r="H16" s="186" t="s">
        <v>1187</v>
      </c>
      <c r="I16" s="576">
        <v>44250</v>
      </c>
      <c r="J16" s="1174"/>
      <c r="K16" s="1175"/>
    </row>
    <row r="17" spans="1:11" ht="12.75" customHeight="1">
      <c r="A17" s="466">
        <f t="shared" si="0"/>
        <v>13</v>
      </c>
      <c r="B17" s="422">
        <v>5902738017334</v>
      </c>
      <c r="C17" s="47" t="s">
        <v>691</v>
      </c>
      <c r="D17" s="59" t="s">
        <v>891</v>
      </c>
      <c r="E17" s="63" t="s">
        <v>2034</v>
      </c>
      <c r="F17" s="63" t="s">
        <v>2698</v>
      </c>
      <c r="G17" s="64" t="s">
        <v>2699</v>
      </c>
      <c r="H17" s="73" t="s">
        <v>1187</v>
      </c>
      <c r="I17" s="626">
        <v>43350</v>
      </c>
      <c r="J17" s="1174"/>
      <c r="K17" s="1175"/>
    </row>
    <row r="18" spans="1:11" ht="12.75" customHeight="1">
      <c r="A18" s="469">
        <f t="shared" si="0"/>
        <v>14</v>
      </c>
      <c r="B18" s="270">
        <v>5902738021638</v>
      </c>
      <c r="C18" s="452" t="s">
        <v>847</v>
      </c>
      <c r="D18" s="75" t="s">
        <v>891</v>
      </c>
      <c r="E18" s="3" t="s">
        <v>2034</v>
      </c>
      <c r="F18" s="3" t="s">
        <v>2698</v>
      </c>
      <c r="G18" s="152" t="s">
        <v>2899</v>
      </c>
      <c r="H18" s="277" t="s">
        <v>1187</v>
      </c>
      <c r="I18" s="572">
        <v>45150</v>
      </c>
      <c r="J18" s="1174"/>
      <c r="K18" s="1175"/>
    </row>
    <row r="19" spans="1:11" ht="12.75" customHeight="1" thickBot="1">
      <c r="A19" s="470">
        <f t="shared" si="0"/>
        <v>15</v>
      </c>
      <c r="B19" s="271">
        <v>5902738021645</v>
      </c>
      <c r="C19" s="455" t="s">
        <v>848</v>
      </c>
      <c r="D19" s="425" t="s">
        <v>891</v>
      </c>
      <c r="E19" s="424" t="s">
        <v>2034</v>
      </c>
      <c r="F19" s="424" t="s">
        <v>2698</v>
      </c>
      <c r="G19" s="199" t="s">
        <v>2897</v>
      </c>
      <c r="H19" s="444" t="s">
        <v>1187</v>
      </c>
      <c r="I19" s="573">
        <v>45150</v>
      </c>
      <c r="J19" s="1174"/>
      <c r="K19" s="1175"/>
    </row>
    <row r="20" spans="1:13" s="477" customFormat="1" ht="16.5" thickBot="1">
      <c r="A20" s="1199" t="s">
        <v>2682</v>
      </c>
      <c r="B20" s="1199"/>
      <c r="C20" s="1199"/>
      <c r="D20" s="1199"/>
      <c r="E20" s="1199"/>
      <c r="F20" s="1199"/>
      <c r="G20" s="1199"/>
      <c r="H20" s="1199"/>
      <c r="I20" s="1200"/>
      <c r="J20" s="1174"/>
      <c r="K20" s="1175"/>
      <c r="L20" s="485"/>
      <c r="M20" s="476"/>
    </row>
    <row r="21" spans="1:11" ht="12.75" customHeight="1">
      <c r="A21" s="463">
        <f>A19+1</f>
        <v>16</v>
      </c>
      <c r="B21" s="166">
        <v>5902738017266</v>
      </c>
      <c r="C21" s="345" t="s">
        <v>684</v>
      </c>
      <c r="D21" s="39" t="s">
        <v>429</v>
      </c>
      <c r="E21" s="67" t="s">
        <v>1185</v>
      </c>
      <c r="F21" s="67" t="s">
        <v>2698</v>
      </c>
      <c r="G21" s="161" t="s">
        <v>2699</v>
      </c>
      <c r="H21" s="634" t="s">
        <v>1187</v>
      </c>
      <c r="I21" s="574">
        <v>37150</v>
      </c>
      <c r="J21" s="1174"/>
      <c r="K21" s="1175"/>
    </row>
    <row r="22" spans="1:11" ht="12.75" customHeight="1">
      <c r="A22" s="464">
        <f t="shared" si="0"/>
        <v>17</v>
      </c>
      <c r="B22" s="170">
        <v>5902738017280</v>
      </c>
      <c r="C22" s="438" t="s">
        <v>686</v>
      </c>
      <c r="D22" s="110" t="s">
        <v>429</v>
      </c>
      <c r="E22" s="7" t="s">
        <v>1185</v>
      </c>
      <c r="F22" s="7" t="s">
        <v>2698</v>
      </c>
      <c r="G22" s="21" t="s">
        <v>2899</v>
      </c>
      <c r="H22" s="278" t="s">
        <v>1187</v>
      </c>
      <c r="I22" s="575">
        <v>38950</v>
      </c>
      <c r="J22" s="1174"/>
      <c r="K22" s="1175"/>
    </row>
    <row r="23" spans="1:11" ht="12.75" customHeight="1" thickBot="1">
      <c r="A23" s="465">
        <f t="shared" si="0"/>
        <v>18</v>
      </c>
      <c r="B23" s="167">
        <v>5902738017303</v>
      </c>
      <c r="C23" s="439" t="s">
        <v>688</v>
      </c>
      <c r="D23" s="43" t="s">
        <v>429</v>
      </c>
      <c r="E23" s="68" t="s">
        <v>1185</v>
      </c>
      <c r="F23" s="68" t="s">
        <v>2698</v>
      </c>
      <c r="G23" s="154" t="s">
        <v>2897</v>
      </c>
      <c r="H23" s="186" t="s">
        <v>1187</v>
      </c>
      <c r="I23" s="576">
        <v>38950</v>
      </c>
      <c r="J23" s="1174"/>
      <c r="K23" s="1175"/>
    </row>
    <row r="24" spans="1:11" ht="12.75" customHeight="1">
      <c r="A24" s="466">
        <f t="shared" si="0"/>
        <v>19</v>
      </c>
      <c r="B24" s="168">
        <v>5902738017273</v>
      </c>
      <c r="C24" s="436" t="s">
        <v>685</v>
      </c>
      <c r="D24" s="59" t="s">
        <v>430</v>
      </c>
      <c r="E24" s="63" t="s">
        <v>1185</v>
      </c>
      <c r="F24" s="63" t="s">
        <v>2698</v>
      </c>
      <c r="G24" s="64" t="s">
        <v>2699</v>
      </c>
      <c r="H24" s="73" t="s">
        <v>1187</v>
      </c>
      <c r="I24" s="626">
        <v>37150</v>
      </c>
      <c r="J24" s="1174"/>
      <c r="K24" s="1175"/>
    </row>
    <row r="25" spans="1:11" ht="12.75" customHeight="1">
      <c r="A25" s="461">
        <f t="shared" si="0"/>
        <v>20</v>
      </c>
      <c r="B25" s="141">
        <v>5902738017297</v>
      </c>
      <c r="C25" s="163" t="s">
        <v>687</v>
      </c>
      <c r="D25" s="75" t="s">
        <v>430</v>
      </c>
      <c r="E25" s="3" t="s">
        <v>1185</v>
      </c>
      <c r="F25" s="3" t="s">
        <v>2698</v>
      </c>
      <c r="G25" s="152" t="s">
        <v>2899</v>
      </c>
      <c r="H25" s="277" t="s">
        <v>1187</v>
      </c>
      <c r="I25" s="572">
        <v>38950</v>
      </c>
      <c r="J25" s="1174"/>
      <c r="K25" s="1175"/>
    </row>
    <row r="26" spans="1:11" ht="12.75" customHeight="1" thickBot="1">
      <c r="A26" s="462">
        <f t="shared" si="0"/>
        <v>21</v>
      </c>
      <c r="B26" s="169">
        <v>5902738017310</v>
      </c>
      <c r="C26" s="435" t="s">
        <v>689</v>
      </c>
      <c r="D26" s="60" t="s">
        <v>430</v>
      </c>
      <c r="E26" s="65" t="s">
        <v>1185</v>
      </c>
      <c r="F26" s="65" t="s">
        <v>2698</v>
      </c>
      <c r="G26" s="66" t="s">
        <v>2897</v>
      </c>
      <c r="H26" s="243" t="s">
        <v>1187</v>
      </c>
      <c r="I26" s="573">
        <v>38950</v>
      </c>
      <c r="J26" s="1174"/>
      <c r="K26" s="1175"/>
    </row>
    <row r="27" spans="1:13" s="477" customFormat="1" ht="16.5" thickBot="1">
      <c r="A27" s="1197" t="s">
        <v>2683</v>
      </c>
      <c r="B27" s="1197"/>
      <c r="C27" s="1197"/>
      <c r="D27" s="1197"/>
      <c r="E27" s="1197"/>
      <c r="F27" s="1197"/>
      <c r="G27" s="1197"/>
      <c r="H27" s="1197"/>
      <c r="I27" s="1198"/>
      <c r="J27" s="1179"/>
      <c r="K27" s="1175"/>
      <c r="L27" s="478"/>
      <c r="M27" s="478"/>
    </row>
    <row r="28" spans="1:11" ht="12.75" customHeight="1">
      <c r="A28" s="463">
        <f>A26+1</f>
        <v>22</v>
      </c>
      <c r="B28" s="37">
        <v>5902738017341</v>
      </c>
      <c r="C28" s="38" t="s">
        <v>692</v>
      </c>
      <c r="D28" s="301" t="s">
        <v>431</v>
      </c>
      <c r="E28" s="38" t="s">
        <v>2080</v>
      </c>
      <c r="F28" s="38" t="s">
        <v>2698</v>
      </c>
      <c r="G28" s="161" t="s">
        <v>2699</v>
      </c>
      <c r="H28" s="219" t="s">
        <v>1187</v>
      </c>
      <c r="I28" s="574">
        <v>49550</v>
      </c>
      <c r="J28" s="1174"/>
      <c r="K28" s="1175"/>
    </row>
    <row r="29" spans="1:11" ht="12.75" customHeight="1" thickBot="1">
      <c r="A29" s="471">
        <f>A28+1</f>
        <v>23</v>
      </c>
      <c r="B29" s="451" t="s">
        <v>1042</v>
      </c>
      <c r="C29" s="42" t="s">
        <v>849</v>
      </c>
      <c r="D29" s="413" t="s">
        <v>431</v>
      </c>
      <c r="E29" s="417" t="s">
        <v>2080</v>
      </c>
      <c r="F29" s="417" t="s">
        <v>2698</v>
      </c>
      <c r="G29" s="412" t="s">
        <v>2899</v>
      </c>
      <c r="H29" s="416" t="s">
        <v>1187</v>
      </c>
      <c r="I29" s="576">
        <v>51350</v>
      </c>
      <c r="J29" s="1174"/>
      <c r="K29" s="1175"/>
    </row>
    <row r="30" spans="1:13" s="477" customFormat="1" ht="16.5" thickBot="1">
      <c r="A30" s="1197" t="s">
        <v>2684</v>
      </c>
      <c r="B30" s="1197"/>
      <c r="C30" s="1197"/>
      <c r="D30" s="1197"/>
      <c r="E30" s="1197"/>
      <c r="F30" s="1197"/>
      <c r="G30" s="1197"/>
      <c r="H30" s="1197"/>
      <c r="I30" s="1198"/>
      <c r="J30" s="1179"/>
      <c r="K30" s="1175"/>
      <c r="L30" s="478"/>
      <c r="M30" s="478"/>
    </row>
    <row r="31" spans="1:11" ht="12.75" customHeight="1">
      <c r="A31" s="466">
        <f>A29+1</f>
        <v>24</v>
      </c>
      <c r="B31" s="168">
        <v>5902738018676</v>
      </c>
      <c r="C31" s="436" t="s">
        <v>825</v>
      </c>
      <c r="D31" s="59" t="s">
        <v>432</v>
      </c>
      <c r="E31" s="58" t="s">
        <v>1310</v>
      </c>
      <c r="F31" s="63" t="s">
        <v>2698</v>
      </c>
      <c r="G31" s="64" t="s">
        <v>2699</v>
      </c>
      <c r="H31" s="73" t="s">
        <v>1187</v>
      </c>
      <c r="I31" s="571">
        <v>37150</v>
      </c>
      <c r="J31" s="1174"/>
      <c r="K31" s="1175"/>
    </row>
    <row r="32" spans="1:11" ht="12.75" customHeight="1">
      <c r="A32" s="461">
        <f t="shared" si="0"/>
        <v>25</v>
      </c>
      <c r="B32" s="141">
        <v>5902738018683</v>
      </c>
      <c r="C32" s="163" t="s">
        <v>826</v>
      </c>
      <c r="D32" s="75" t="s">
        <v>432</v>
      </c>
      <c r="E32" s="76" t="s">
        <v>1310</v>
      </c>
      <c r="F32" s="3" t="s">
        <v>2698</v>
      </c>
      <c r="G32" s="152" t="s">
        <v>2899</v>
      </c>
      <c r="H32" s="277" t="s">
        <v>1187</v>
      </c>
      <c r="I32" s="572">
        <v>38950</v>
      </c>
      <c r="J32" s="1174"/>
      <c r="K32" s="1175"/>
    </row>
    <row r="33" spans="1:11" ht="12.75" customHeight="1">
      <c r="A33" s="461">
        <f t="shared" si="0"/>
        <v>26</v>
      </c>
      <c r="B33" s="141">
        <v>5902738018690</v>
      </c>
      <c r="C33" s="163" t="s">
        <v>827</v>
      </c>
      <c r="D33" s="75" t="s">
        <v>432</v>
      </c>
      <c r="E33" s="76" t="s">
        <v>1310</v>
      </c>
      <c r="F33" s="3" t="s">
        <v>2698</v>
      </c>
      <c r="G33" s="152" t="s">
        <v>2897</v>
      </c>
      <c r="H33" s="277" t="s">
        <v>1187</v>
      </c>
      <c r="I33" s="572">
        <v>38950</v>
      </c>
      <c r="J33" s="1174"/>
      <c r="K33" s="1175"/>
    </row>
    <row r="34" spans="1:11" ht="12.75" customHeight="1" thickBot="1">
      <c r="A34" s="462">
        <f t="shared" si="0"/>
        <v>27</v>
      </c>
      <c r="B34" s="169">
        <v>5902738018706</v>
      </c>
      <c r="C34" s="435" t="s">
        <v>828</v>
      </c>
      <c r="D34" s="60" t="s">
        <v>432</v>
      </c>
      <c r="E34" s="35" t="s">
        <v>1310</v>
      </c>
      <c r="F34" s="65" t="s">
        <v>2698</v>
      </c>
      <c r="G34" s="66" t="s">
        <v>2898</v>
      </c>
      <c r="H34" s="243" t="s">
        <v>1187</v>
      </c>
      <c r="I34" s="633">
        <v>38950</v>
      </c>
      <c r="J34" s="1174"/>
      <c r="K34" s="1175"/>
    </row>
    <row r="35" spans="1:11" ht="12.75" customHeight="1">
      <c r="A35" s="463">
        <f t="shared" si="0"/>
        <v>28</v>
      </c>
      <c r="B35" s="166">
        <v>5902738018836</v>
      </c>
      <c r="C35" s="345" t="s">
        <v>841</v>
      </c>
      <c r="D35" s="301" t="s">
        <v>433</v>
      </c>
      <c r="E35" s="38" t="s">
        <v>2031</v>
      </c>
      <c r="F35" s="67" t="s">
        <v>2698</v>
      </c>
      <c r="G35" s="161" t="s">
        <v>2699</v>
      </c>
      <c r="H35" s="185" t="s">
        <v>1187</v>
      </c>
      <c r="I35" s="574">
        <v>38950</v>
      </c>
      <c r="J35" s="1174"/>
      <c r="K35" s="1175"/>
    </row>
    <row r="36" spans="1:11" ht="12.75" customHeight="1">
      <c r="A36" s="464">
        <f t="shared" si="0"/>
        <v>29</v>
      </c>
      <c r="B36" s="170" t="s">
        <v>1079</v>
      </c>
      <c r="C36" s="438" t="s">
        <v>850</v>
      </c>
      <c r="D36" s="340" t="s">
        <v>433</v>
      </c>
      <c r="E36" s="20" t="s">
        <v>2031</v>
      </c>
      <c r="F36" s="7" t="s">
        <v>2698</v>
      </c>
      <c r="G36" s="21" t="s">
        <v>2899</v>
      </c>
      <c r="H36" s="278" t="s">
        <v>1187</v>
      </c>
      <c r="I36" s="575">
        <v>40700</v>
      </c>
      <c r="J36" s="1174"/>
      <c r="K36" s="1175"/>
    </row>
    <row r="37" spans="1:11" ht="12.75" customHeight="1">
      <c r="A37" s="464">
        <f t="shared" si="0"/>
        <v>30</v>
      </c>
      <c r="B37" s="170" t="s">
        <v>1081</v>
      </c>
      <c r="C37" s="438" t="s">
        <v>851</v>
      </c>
      <c r="D37" s="340" t="s">
        <v>433</v>
      </c>
      <c r="E37" s="20" t="s">
        <v>2031</v>
      </c>
      <c r="F37" s="7" t="s">
        <v>2698</v>
      </c>
      <c r="G37" s="21" t="s">
        <v>2897</v>
      </c>
      <c r="H37" s="278" t="s">
        <v>1187</v>
      </c>
      <c r="I37" s="575">
        <v>40700</v>
      </c>
      <c r="J37" s="1174"/>
      <c r="K37" s="1175"/>
    </row>
    <row r="38" spans="1:11" ht="12.75" customHeight="1" thickBot="1">
      <c r="A38" s="465">
        <f t="shared" si="0"/>
        <v>31</v>
      </c>
      <c r="B38" s="167">
        <v>5902738018850</v>
      </c>
      <c r="C38" s="439" t="s">
        <v>843</v>
      </c>
      <c r="D38" s="302" t="s">
        <v>433</v>
      </c>
      <c r="E38" s="42" t="s">
        <v>2031</v>
      </c>
      <c r="F38" s="68" t="s">
        <v>2698</v>
      </c>
      <c r="G38" s="154" t="s">
        <v>2898</v>
      </c>
      <c r="H38" s="186" t="s">
        <v>1187</v>
      </c>
      <c r="I38" s="576">
        <v>40700</v>
      </c>
      <c r="J38" s="1174"/>
      <c r="K38" s="1175"/>
    </row>
    <row r="39" spans="1:11" ht="12.75" customHeight="1">
      <c r="A39" s="466">
        <f t="shared" si="0"/>
        <v>32</v>
      </c>
      <c r="B39" s="168">
        <v>5902738018843</v>
      </c>
      <c r="C39" s="436" t="s">
        <v>842</v>
      </c>
      <c r="D39" s="322" t="s">
        <v>892</v>
      </c>
      <c r="E39" s="47" t="s">
        <v>2031</v>
      </c>
      <c r="F39" s="63" t="s">
        <v>2698</v>
      </c>
      <c r="G39" s="64" t="s">
        <v>2699</v>
      </c>
      <c r="H39" s="73" t="s">
        <v>1187</v>
      </c>
      <c r="I39" s="626">
        <v>38950</v>
      </c>
      <c r="J39" s="1174"/>
      <c r="K39" s="1175"/>
    </row>
    <row r="40" spans="1:11" ht="12.75" customHeight="1">
      <c r="A40" s="461">
        <f t="shared" si="0"/>
        <v>33</v>
      </c>
      <c r="B40" s="141" t="s">
        <v>1080</v>
      </c>
      <c r="C40" s="163" t="s">
        <v>852</v>
      </c>
      <c r="D40" s="337" t="s">
        <v>892</v>
      </c>
      <c r="E40" s="18" t="s">
        <v>2031</v>
      </c>
      <c r="F40" s="3" t="s">
        <v>2698</v>
      </c>
      <c r="G40" s="152" t="s">
        <v>2899</v>
      </c>
      <c r="H40" s="277" t="s">
        <v>1187</v>
      </c>
      <c r="I40" s="572">
        <v>40700</v>
      </c>
      <c r="J40" s="1174"/>
      <c r="K40" s="1175"/>
    </row>
    <row r="41" spans="1:11" ht="12.75" customHeight="1">
      <c r="A41" s="461">
        <f t="shared" si="0"/>
        <v>34</v>
      </c>
      <c r="B41" s="141" t="s">
        <v>1082</v>
      </c>
      <c r="C41" s="163" t="s">
        <v>853</v>
      </c>
      <c r="D41" s="337" t="s">
        <v>892</v>
      </c>
      <c r="E41" s="18" t="s">
        <v>2031</v>
      </c>
      <c r="F41" s="3" t="s">
        <v>2698</v>
      </c>
      <c r="G41" s="152" t="s">
        <v>2897</v>
      </c>
      <c r="H41" s="277" t="s">
        <v>1187</v>
      </c>
      <c r="I41" s="572">
        <v>40700</v>
      </c>
      <c r="J41" s="1174"/>
      <c r="K41" s="1175"/>
    </row>
    <row r="42" spans="1:11" ht="12.75" customHeight="1" thickBot="1">
      <c r="A42" s="462">
        <f t="shared" si="0"/>
        <v>35</v>
      </c>
      <c r="B42" s="169">
        <v>5902738018867</v>
      </c>
      <c r="C42" s="435" t="s">
        <v>844</v>
      </c>
      <c r="D42" s="350" t="s">
        <v>892</v>
      </c>
      <c r="E42" s="52" t="s">
        <v>2031</v>
      </c>
      <c r="F42" s="65" t="s">
        <v>2698</v>
      </c>
      <c r="G42" s="66" t="s">
        <v>2898</v>
      </c>
      <c r="H42" s="243" t="s">
        <v>1187</v>
      </c>
      <c r="I42" s="633">
        <v>40700</v>
      </c>
      <c r="J42" s="1174"/>
      <c r="K42" s="1175"/>
    </row>
    <row r="43" spans="1:11" ht="12.75" customHeight="1">
      <c r="A43" s="463">
        <f t="shared" si="0"/>
        <v>36</v>
      </c>
      <c r="B43" s="166">
        <v>5902738018638</v>
      </c>
      <c r="C43" s="345" t="s">
        <v>821</v>
      </c>
      <c r="D43" s="39" t="s">
        <v>434</v>
      </c>
      <c r="E43" s="67" t="s">
        <v>1185</v>
      </c>
      <c r="F43" s="67" t="s">
        <v>2698</v>
      </c>
      <c r="G43" s="161" t="s">
        <v>2699</v>
      </c>
      <c r="H43" s="185" t="s">
        <v>1187</v>
      </c>
      <c r="I43" s="574">
        <v>38950</v>
      </c>
      <c r="J43" s="1174"/>
      <c r="K43" s="1175"/>
    </row>
    <row r="44" spans="1:11" ht="12.75" customHeight="1">
      <c r="A44" s="464">
        <f t="shared" si="0"/>
        <v>37</v>
      </c>
      <c r="B44" s="170">
        <v>5902738018645</v>
      </c>
      <c r="C44" s="438" t="s">
        <v>822</v>
      </c>
      <c r="D44" s="110" t="s">
        <v>434</v>
      </c>
      <c r="E44" s="7" t="s">
        <v>1185</v>
      </c>
      <c r="F44" s="7" t="s">
        <v>2698</v>
      </c>
      <c r="G44" s="21" t="s">
        <v>2899</v>
      </c>
      <c r="H44" s="278" t="s">
        <v>1187</v>
      </c>
      <c r="I44" s="575">
        <v>40700</v>
      </c>
      <c r="J44" s="1174"/>
      <c r="K44" s="1175"/>
    </row>
    <row r="45" spans="1:11" ht="12.75" customHeight="1">
      <c r="A45" s="464">
        <f t="shared" si="0"/>
        <v>38</v>
      </c>
      <c r="B45" s="170">
        <v>5902738018652</v>
      </c>
      <c r="C45" s="438" t="s">
        <v>823</v>
      </c>
      <c r="D45" s="110" t="s">
        <v>434</v>
      </c>
      <c r="E45" s="7" t="s">
        <v>1185</v>
      </c>
      <c r="F45" s="7" t="s">
        <v>2698</v>
      </c>
      <c r="G45" s="21" t="s">
        <v>2897</v>
      </c>
      <c r="H45" s="278" t="s">
        <v>1187</v>
      </c>
      <c r="I45" s="575">
        <v>40700</v>
      </c>
      <c r="J45" s="1174"/>
      <c r="K45" s="1175"/>
    </row>
    <row r="46" spans="1:11" ht="12.75" customHeight="1" thickBot="1">
      <c r="A46" s="465">
        <f t="shared" si="0"/>
        <v>39</v>
      </c>
      <c r="B46" s="167">
        <v>5902738018669</v>
      </c>
      <c r="C46" s="439" t="s">
        <v>824</v>
      </c>
      <c r="D46" s="43" t="s">
        <v>434</v>
      </c>
      <c r="E46" s="68" t="s">
        <v>1185</v>
      </c>
      <c r="F46" s="68" t="s">
        <v>2698</v>
      </c>
      <c r="G46" s="154" t="s">
        <v>2898</v>
      </c>
      <c r="H46" s="186" t="s">
        <v>1187</v>
      </c>
      <c r="I46" s="576">
        <v>40700</v>
      </c>
      <c r="J46" s="1174"/>
      <c r="K46" s="1175"/>
    </row>
    <row r="47" spans="1:11" ht="12.75" customHeight="1">
      <c r="A47" s="466">
        <f t="shared" si="0"/>
        <v>40</v>
      </c>
      <c r="B47" s="168">
        <v>5902738018751</v>
      </c>
      <c r="C47" s="344" t="s">
        <v>833</v>
      </c>
      <c r="D47" s="322" t="s">
        <v>435</v>
      </c>
      <c r="E47" s="47" t="s">
        <v>2034</v>
      </c>
      <c r="F47" s="63" t="s">
        <v>2698</v>
      </c>
      <c r="G47" s="64" t="s">
        <v>2699</v>
      </c>
      <c r="H47" s="73" t="s">
        <v>1187</v>
      </c>
      <c r="I47" s="626">
        <v>40700</v>
      </c>
      <c r="J47" s="1174"/>
      <c r="K47" s="1175"/>
    </row>
    <row r="48" spans="1:11" ht="12.75" customHeight="1">
      <c r="A48" s="461">
        <f t="shared" si="0"/>
        <v>41</v>
      </c>
      <c r="B48" s="141" t="s">
        <v>1071</v>
      </c>
      <c r="C48" s="344" t="s">
        <v>854</v>
      </c>
      <c r="D48" s="337" t="s">
        <v>435</v>
      </c>
      <c r="E48" s="18" t="s">
        <v>2034</v>
      </c>
      <c r="F48" s="3" t="s">
        <v>2698</v>
      </c>
      <c r="G48" s="152" t="s">
        <v>2899</v>
      </c>
      <c r="H48" s="277" t="s">
        <v>1187</v>
      </c>
      <c r="I48" s="572">
        <v>42500</v>
      </c>
      <c r="J48" s="1174"/>
      <c r="K48" s="1175"/>
    </row>
    <row r="49" spans="1:11" ht="12.75" customHeight="1">
      <c r="A49" s="461">
        <f t="shared" si="0"/>
        <v>42</v>
      </c>
      <c r="B49" s="141" t="s">
        <v>1073</v>
      </c>
      <c r="C49" s="344" t="s">
        <v>855</v>
      </c>
      <c r="D49" s="337" t="s">
        <v>435</v>
      </c>
      <c r="E49" s="18" t="s">
        <v>2034</v>
      </c>
      <c r="F49" s="3" t="s">
        <v>2698</v>
      </c>
      <c r="G49" s="152" t="s">
        <v>2897</v>
      </c>
      <c r="H49" s="277" t="s">
        <v>1187</v>
      </c>
      <c r="I49" s="572">
        <v>42500</v>
      </c>
      <c r="J49" s="1174"/>
      <c r="K49" s="1175"/>
    </row>
    <row r="50" spans="1:11" ht="12.75" customHeight="1" thickBot="1">
      <c r="A50" s="462">
        <f t="shared" si="0"/>
        <v>43</v>
      </c>
      <c r="B50" s="169">
        <v>5902738018775</v>
      </c>
      <c r="C50" s="440" t="s">
        <v>835</v>
      </c>
      <c r="D50" s="350" t="s">
        <v>435</v>
      </c>
      <c r="E50" s="52" t="s">
        <v>2034</v>
      </c>
      <c r="F50" s="65" t="s">
        <v>2698</v>
      </c>
      <c r="G50" s="66" t="s">
        <v>2898</v>
      </c>
      <c r="H50" s="243" t="s">
        <v>1187</v>
      </c>
      <c r="I50" s="633">
        <v>42500</v>
      </c>
      <c r="J50" s="1174"/>
      <c r="K50" s="1175"/>
    </row>
    <row r="51" spans="1:11" ht="12.75" customHeight="1">
      <c r="A51" s="463">
        <f t="shared" si="0"/>
        <v>44</v>
      </c>
      <c r="B51" s="166">
        <v>5902738018768</v>
      </c>
      <c r="C51" s="345" t="s">
        <v>834</v>
      </c>
      <c r="D51" s="301" t="s">
        <v>893</v>
      </c>
      <c r="E51" s="38" t="s">
        <v>2034</v>
      </c>
      <c r="F51" s="67" t="s">
        <v>2698</v>
      </c>
      <c r="G51" s="161" t="s">
        <v>2699</v>
      </c>
      <c r="H51" s="185" t="s">
        <v>1187</v>
      </c>
      <c r="I51" s="574">
        <v>40700</v>
      </c>
      <c r="J51" s="1174"/>
      <c r="K51" s="1175"/>
    </row>
    <row r="52" spans="1:11" ht="12.75" customHeight="1">
      <c r="A52" s="464">
        <f t="shared" si="0"/>
        <v>45</v>
      </c>
      <c r="B52" s="170" t="s">
        <v>1072</v>
      </c>
      <c r="C52" s="438" t="s">
        <v>856</v>
      </c>
      <c r="D52" s="340" t="s">
        <v>893</v>
      </c>
      <c r="E52" s="20" t="s">
        <v>2034</v>
      </c>
      <c r="F52" s="7" t="s">
        <v>2698</v>
      </c>
      <c r="G52" s="21" t="s">
        <v>2899</v>
      </c>
      <c r="H52" s="278" t="s">
        <v>1187</v>
      </c>
      <c r="I52" s="575">
        <v>42500</v>
      </c>
      <c r="J52" s="1174"/>
      <c r="K52" s="1175"/>
    </row>
    <row r="53" spans="1:11" ht="12.75" customHeight="1">
      <c r="A53" s="464">
        <f t="shared" si="0"/>
        <v>46</v>
      </c>
      <c r="B53" s="170" t="s">
        <v>1074</v>
      </c>
      <c r="C53" s="438" t="s">
        <v>857</v>
      </c>
      <c r="D53" s="340" t="s">
        <v>893</v>
      </c>
      <c r="E53" s="20" t="s">
        <v>2034</v>
      </c>
      <c r="F53" s="7" t="s">
        <v>2698</v>
      </c>
      <c r="G53" s="21" t="s">
        <v>2897</v>
      </c>
      <c r="H53" s="278" t="s">
        <v>1187</v>
      </c>
      <c r="I53" s="575">
        <v>42500</v>
      </c>
      <c r="J53" s="1174"/>
      <c r="K53" s="1175"/>
    </row>
    <row r="54" spans="1:11" ht="12.75" customHeight="1" thickBot="1">
      <c r="A54" s="465">
        <f t="shared" si="0"/>
        <v>47</v>
      </c>
      <c r="B54" s="167">
        <v>5902738018782</v>
      </c>
      <c r="C54" s="439" t="s">
        <v>836</v>
      </c>
      <c r="D54" s="302" t="s">
        <v>893</v>
      </c>
      <c r="E54" s="42" t="s">
        <v>2034</v>
      </c>
      <c r="F54" s="68" t="s">
        <v>2698</v>
      </c>
      <c r="G54" s="154" t="s">
        <v>2898</v>
      </c>
      <c r="H54" s="186" t="s">
        <v>1187</v>
      </c>
      <c r="I54" s="576">
        <v>42500</v>
      </c>
      <c r="J54" s="1174"/>
      <c r="K54" s="1175"/>
    </row>
    <row r="55" spans="1:11" ht="12.75" customHeight="1">
      <c r="A55" s="466">
        <f t="shared" si="0"/>
        <v>48</v>
      </c>
      <c r="B55" s="168">
        <v>5902738018799</v>
      </c>
      <c r="C55" s="344" t="s">
        <v>837</v>
      </c>
      <c r="D55" s="322" t="s">
        <v>436</v>
      </c>
      <c r="E55" s="47" t="s">
        <v>2011</v>
      </c>
      <c r="F55" s="63" t="s">
        <v>2698</v>
      </c>
      <c r="G55" s="64" t="s">
        <v>2699</v>
      </c>
      <c r="H55" s="73" t="s">
        <v>1187</v>
      </c>
      <c r="I55" s="626">
        <v>40700</v>
      </c>
      <c r="J55" s="1174"/>
      <c r="K55" s="1175"/>
    </row>
    <row r="56" spans="1:11" ht="12.75" customHeight="1">
      <c r="A56" s="461">
        <f t="shared" si="0"/>
        <v>49</v>
      </c>
      <c r="B56" s="141" t="s">
        <v>1075</v>
      </c>
      <c r="C56" s="344" t="s">
        <v>858</v>
      </c>
      <c r="D56" s="337" t="s">
        <v>436</v>
      </c>
      <c r="E56" s="18" t="s">
        <v>2011</v>
      </c>
      <c r="F56" s="3" t="s">
        <v>2698</v>
      </c>
      <c r="G56" s="152" t="s">
        <v>2899</v>
      </c>
      <c r="H56" s="277" t="s">
        <v>1187</v>
      </c>
      <c r="I56" s="572">
        <v>42500</v>
      </c>
      <c r="J56" s="1174"/>
      <c r="K56" s="1175"/>
    </row>
    <row r="57" spans="1:11" ht="12.75" customHeight="1">
      <c r="A57" s="461">
        <f t="shared" si="0"/>
        <v>50</v>
      </c>
      <c r="B57" s="141" t="s">
        <v>1077</v>
      </c>
      <c r="C57" s="344" t="s">
        <v>859</v>
      </c>
      <c r="D57" s="337" t="s">
        <v>436</v>
      </c>
      <c r="E57" s="18" t="s">
        <v>2011</v>
      </c>
      <c r="F57" s="3" t="s">
        <v>2698</v>
      </c>
      <c r="G57" s="152" t="s">
        <v>2897</v>
      </c>
      <c r="H57" s="277" t="s">
        <v>1187</v>
      </c>
      <c r="I57" s="572">
        <v>42500</v>
      </c>
      <c r="J57" s="1174"/>
      <c r="K57" s="1175"/>
    </row>
    <row r="58" spans="1:11" ht="12.75" customHeight="1" thickBot="1">
      <c r="A58" s="462">
        <f t="shared" si="0"/>
        <v>51</v>
      </c>
      <c r="B58" s="169">
        <v>5902738018812</v>
      </c>
      <c r="C58" s="440" t="s">
        <v>839</v>
      </c>
      <c r="D58" s="350" t="s">
        <v>436</v>
      </c>
      <c r="E58" s="52" t="s">
        <v>2011</v>
      </c>
      <c r="F58" s="65" t="s">
        <v>2698</v>
      </c>
      <c r="G58" s="66" t="s">
        <v>2898</v>
      </c>
      <c r="H58" s="243" t="s">
        <v>1187</v>
      </c>
      <c r="I58" s="633">
        <v>42500</v>
      </c>
      <c r="J58" s="1174"/>
      <c r="K58" s="1175"/>
    </row>
    <row r="59" spans="1:11" ht="12.75" customHeight="1">
      <c r="A59" s="463">
        <f t="shared" si="0"/>
        <v>52</v>
      </c>
      <c r="B59" s="166">
        <v>5902738018805</v>
      </c>
      <c r="C59" s="345" t="s">
        <v>838</v>
      </c>
      <c r="D59" s="301" t="s">
        <v>894</v>
      </c>
      <c r="E59" s="38" t="s">
        <v>2011</v>
      </c>
      <c r="F59" s="67" t="s">
        <v>2698</v>
      </c>
      <c r="G59" s="161" t="s">
        <v>2699</v>
      </c>
      <c r="H59" s="185" t="s">
        <v>1187</v>
      </c>
      <c r="I59" s="574">
        <v>40700</v>
      </c>
      <c r="J59" s="1174"/>
      <c r="K59" s="1175"/>
    </row>
    <row r="60" spans="1:11" ht="12.75" customHeight="1">
      <c r="A60" s="464">
        <f t="shared" si="0"/>
        <v>53</v>
      </c>
      <c r="B60" s="170" t="s">
        <v>1076</v>
      </c>
      <c r="C60" s="441" t="s">
        <v>860</v>
      </c>
      <c r="D60" s="340" t="s">
        <v>894</v>
      </c>
      <c r="E60" s="20" t="s">
        <v>2011</v>
      </c>
      <c r="F60" s="7" t="s">
        <v>2698</v>
      </c>
      <c r="G60" s="21" t="s">
        <v>2899</v>
      </c>
      <c r="H60" s="278" t="s">
        <v>1187</v>
      </c>
      <c r="I60" s="575">
        <v>42500</v>
      </c>
      <c r="J60" s="1174"/>
      <c r="K60" s="1175"/>
    </row>
    <row r="61" spans="1:11" ht="12.75" customHeight="1">
      <c r="A61" s="464">
        <f t="shared" si="0"/>
        <v>54</v>
      </c>
      <c r="B61" s="170" t="s">
        <v>1078</v>
      </c>
      <c r="C61" s="441" t="s">
        <v>861</v>
      </c>
      <c r="D61" s="340" t="s">
        <v>894</v>
      </c>
      <c r="E61" s="20" t="s">
        <v>2011</v>
      </c>
      <c r="F61" s="7" t="s">
        <v>2698</v>
      </c>
      <c r="G61" s="21" t="s">
        <v>2897</v>
      </c>
      <c r="H61" s="278" t="s">
        <v>1187</v>
      </c>
      <c r="I61" s="575">
        <v>42500</v>
      </c>
      <c r="J61" s="1174"/>
      <c r="K61" s="1175"/>
    </row>
    <row r="62" spans="1:11" ht="12.75" customHeight="1" thickBot="1">
      <c r="A62" s="465">
        <f t="shared" si="0"/>
        <v>55</v>
      </c>
      <c r="B62" s="167">
        <v>5902738018829</v>
      </c>
      <c r="C62" s="442" t="s">
        <v>840</v>
      </c>
      <c r="D62" s="302" t="s">
        <v>894</v>
      </c>
      <c r="E62" s="42" t="s">
        <v>2011</v>
      </c>
      <c r="F62" s="68" t="s">
        <v>2698</v>
      </c>
      <c r="G62" s="154" t="s">
        <v>2898</v>
      </c>
      <c r="H62" s="186" t="s">
        <v>1187</v>
      </c>
      <c r="I62" s="576">
        <v>42500</v>
      </c>
      <c r="J62" s="1174"/>
      <c r="K62" s="1175"/>
    </row>
    <row r="63" spans="1:11" ht="12.75" customHeight="1">
      <c r="A63" s="466">
        <f t="shared" si="0"/>
        <v>56</v>
      </c>
      <c r="B63" s="168">
        <v>5902738018713</v>
      </c>
      <c r="C63" s="344" t="s">
        <v>829</v>
      </c>
      <c r="D63" s="59" t="s">
        <v>437</v>
      </c>
      <c r="E63" s="63" t="s">
        <v>1441</v>
      </c>
      <c r="F63" s="63" t="s">
        <v>2698</v>
      </c>
      <c r="G63" s="64" t="s">
        <v>2699</v>
      </c>
      <c r="H63" s="73" t="s">
        <v>1187</v>
      </c>
      <c r="I63" s="626">
        <v>40700</v>
      </c>
      <c r="J63" s="1174"/>
      <c r="K63" s="1175"/>
    </row>
    <row r="64" spans="1:11" ht="12.75" customHeight="1">
      <c r="A64" s="461">
        <f t="shared" si="0"/>
        <v>57</v>
      </c>
      <c r="B64" s="141">
        <v>5902738018720</v>
      </c>
      <c r="C64" s="344" t="s">
        <v>830</v>
      </c>
      <c r="D64" s="75" t="s">
        <v>437</v>
      </c>
      <c r="E64" s="3" t="s">
        <v>1441</v>
      </c>
      <c r="F64" s="3" t="s">
        <v>2698</v>
      </c>
      <c r="G64" s="152" t="s">
        <v>2899</v>
      </c>
      <c r="H64" s="277" t="s">
        <v>1187</v>
      </c>
      <c r="I64" s="572">
        <v>42500</v>
      </c>
      <c r="J64" s="1174"/>
      <c r="K64" s="1175"/>
    </row>
    <row r="65" spans="1:11" ht="12.75" customHeight="1">
      <c r="A65" s="461">
        <f t="shared" si="0"/>
        <v>58</v>
      </c>
      <c r="B65" s="141">
        <v>5902738018737</v>
      </c>
      <c r="C65" s="344" t="s">
        <v>831</v>
      </c>
      <c r="D65" s="75" t="s">
        <v>437</v>
      </c>
      <c r="E65" s="12" t="s">
        <v>1441</v>
      </c>
      <c r="F65" s="3" t="s">
        <v>2698</v>
      </c>
      <c r="G65" s="152" t="s">
        <v>2897</v>
      </c>
      <c r="H65" s="277" t="s">
        <v>1187</v>
      </c>
      <c r="I65" s="572">
        <v>42500</v>
      </c>
      <c r="J65" s="1174"/>
      <c r="K65" s="1175"/>
    </row>
    <row r="66" spans="1:11" ht="12.75" customHeight="1" thickBot="1">
      <c r="A66" s="462">
        <f t="shared" si="0"/>
        <v>59</v>
      </c>
      <c r="B66" s="169">
        <v>5902738018744</v>
      </c>
      <c r="C66" s="440" t="s">
        <v>832</v>
      </c>
      <c r="D66" s="60" t="s">
        <v>437</v>
      </c>
      <c r="E66" s="79" t="s">
        <v>1441</v>
      </c>
      <c r="F66" s="65" t="s">
        <v>2698</v>
      </c>
      <c r="G66" s="66" t="s">
        <v>2898</v>
      </c>
      <c r="H66" s="243" t="s">
        <v>1187</v>
      </c>
      <c r="I66" s="633">
        <v>42500</v>
      </c>
      <c r="J66" s="1174"/>
      <c r="K66" s="1175"/>
    </row>
    <row r="67" spans="1:13" s="477" customFormat="1" ht="16.5" thickBot="1">
      <c r="A67" s="1181" t="s">
        <v>2674</v>
      </c>
      <c r="B67" s="1182"/>
      <c r="C67" s="1182"/>
      <c r="D67" s="1182"/>
      <c r="E67" s="1182"/>
      <c r="F67" s="1182"/>
      <c r="G67" s="1182"/>
      <c r="H67" s="1182"/>
      <c r="I67" s="1183"/>
      <c r="J67" s="1174"/>
      <c r="K67" s="1175"/>
      <c r="L67" s="478"/>
      <c r="M67" s="478"/>
    </row>
    <row r="68" spans="1:11" ht="12.75" customHeight="1">
      <c r="A68" s="463">
        <f>A66+1</f>
        <v>60</v>
      </c>
      <c r="B68" s="166">
        <v>5902738018034</v>
      </c>
      <c r="C68" s="345" t="s">
        <v>761</v>
      </c>
      <c r="D68" s="39" t="s">
        <v>438</v>
      </c>
      <c r="E68" s="334" t="s">
        <v>1310</v>
      </c>
      <c r="F68" s="67" t="s">
        <v>2698</v>
      </c>
      <c r="G68" s="161" t="s">
        <v>2699</v>
      </c>
      <c r="H68" s="185" t="s">
        <v>1187</v>
      </c>
      <c r="I68" s="574">
        <v>33650</v>
      </c>
      <c r="J68" s="1174"/>
      <c r="K68" s="1175"/>
    </row>
    <row r="69" spans="1:11" ht="12.75" customHeight="1">
      <c r="A69" s="464">
        <f t="shared" si="0"/>
        <v>61</v>
      </c>
      <c r="B69" s="170">
        <v>5902738018058</v>
      </c>
      <c r="C69" s="438" t="s">
        <v>763</v>
      </c>
      <c r="D69" s="110" t="s">
        <v>438</v>
      </c>
      <c r="E69" s="272" t="s">
        <v>1310</v>
      </c>
      <c r="F69" s="7" t="s">
        <v>2698</v>
      </c>
      <c r="G69" s="21" t="s">
        <v>2899</v>
      </c>
      <c r="H69" s="278" t="s">
        <v>1187</v>
      </c>
      <c r="I69" s="575">
        <v>35400</v>
      </c>
      <c r="J69" s="1174"/>
      <c r="K69" s="1175"/>
    </row>
    <row r="70" spans="1:11" ht="12.75" customHeight="1">
      <c r="A70" s="464">
        <f t="shared" si="0"/>
        <v>62</v>
      </c>
      <c r="B70" s="170">
        <v>5902738018072</v>
      </c>
      <c r="C70" s="438" t="s">
        <v>765</v>
      </c>
      <c r="D70" s="110" t="s">
        <v>438</v>
      </c>
      <c r="E70" s="272" t="s">
        <v>1310</v>
      </c>
      <c r="F70" s="7" t="s">
        <v>2698</v>
      </c>
      <c r="G70" s="21" t="s">
        <v>2897</v>
      </c>
      <c r="H70" s="278" t="s">
        <v>1187</v>
      </c>
      <c r="I70" s="575">
        <v>35400</v>
      </c>
      <c r="J70" s="1174"/>
      <c r="K70" s="1175"/>
    </row>
    <row r="71" spans="1:11" ht="12.75" customHeight="1" thickBot="1">
      <c r="A71" s="465">
        <f t="shared" si="0"/>
        <v>63</v>
      </c>
      <c r="B71" s="167">
        <v>5902738018096</v>
      </c>
      <c r="C71" s="439" t="s">
        <v>767</v>
      </c>
      <c r="D71" s="43" t="s">
        <v>438</v>
      </c>
      <c r="E71" s="335" t="s">
        <v>1310</v>
      </c>
      <c r="F71" s="68" t="s">
        <v>2698</v>
      </c>
      <c r="G71" s="154" t="s">
        <v>2898</v>
      </c>
      <c r="H71" s="186" t="s">
        <v>1187</v>
      </c>
      <c r="I71" s="576">
        <v>35400</v>
      </c>
      <c r="J71" s="1174"/>
      <c r="K71" s="1175"/>
    </row>
    <row r="72" spans="1:11" ht="12.75" customHeight="1">
      <c r="A72" s="466">
        <f t="shared" si="0"/>
        <v>64</v>
      </c>
      <c r="B72" s="168">
        <v>5902738018041</v>
      </c>
      <c r="C72" s="436" t="s">
        <v>762</v>
      </c>
      <c r="D72" s="59" t="s">
        <v>439</v>
      </c>
      <c r="E72" s="58" t="s">
        <v>1310</v>
      </c>
      <c r="F72" s="63" t="s">
        <v>2698</v>
      </c>
      <c r="G72" s="64" t="s">
        <v>2699</v>
      </c>
      <c r="H72" s="73" t="s">
        <v>1187</v>
      </c>
      <c r="I72" s="626">
        <v>33650</v>
      </c>
      <c r="J72" s="1174"/>
      <c r="K72" s="1175"/>
    </row>
    <row r="73" spans="1:11" ht="12.75" customHeight="1">
      <c r="A73" s="461">
        <f t="shared" si="0"/>
        <v>65</v>
      </c>
      <c r="B73" s="141">
        <v>5902738018065</v>
      </c>
      <c r="C73" s="163" t="s">
        <v>764</v>
      </c>
      <c r="D73" s="75" t="s">
        <v>439</v>
      </c>
      <c r="E73" s="76" t="s">
        <v>1310</v>
      </c>
      <c r="F73" s="3" t="s">
        <v>2698</v>
      </c>
      <c r="G73" s="152" t="s">
        <v>2899</v>
      </c>
      <c r="H73" s="277" t="s">
        <v>1187</v>
      </c>
      <c r="I73" s="572">
        <v>35400</v>
      </c>
      <c r="J73" s="1174"/>
      <c r="K73" s="1175"/>
    </row>
    <row r="74" spans="1:11" ht="12.75" customHeight="1">
      <c r="A74" s="461">
        <f t="shared" si="0"/>
        <v>66</v>
      </c>
      <c r="B74" s="141">
        <v>5902738018089</v>
      </c>
      <c r="C74" s="163" t="s">
        <v>766</v>
      </c>
      <c r="D74" s="75" t="s">
        <v>439</v>
      </c>
      <c r="E74" s="76" t="s">
        <v>1310</v>
      </c>
      <c r="F74" s="3" t="s">
        <v>2698</v>
      </c>
      <c r="G74" s="152" t="s">
        <v>2897</v>
      </c>
      <c r="H74" s="277" t="s">
        <v>1187</v>
      </c>
      <c r="I74" s="572">
        <v>35400</v>
      </c>
      <c r="J74" s="1174"/>
      <c r="K74" s="1175"/>
    </row>
    <row r="75" spans="1:11" ht="12.75" customHeight="1" thickBot="1">
      <c r="A75" s="462">
        <f t="shared" si="0"/>
        <v>67</v>
      </c>
      <c r="B75" s="169">
        <v>5902738018102</v>
      </c>
      <c r="C75" s="435" t="s">
        <v>768</v>
      </c>
      <c r="D75" s="60" t="s">
        <v>439</v>
      </c>
      <c r="E75" s="35" t="s">
        <v>1310</v>
      </c>
      <c r="F75" s="65" t="s">
        <v>2698</v>
      </c>
      <c r="G75" s="66" t="s">
        <v>2898</v>
      </c>
      <c r="H75" s="243" t="s">
        <v>1187</v>
      </c>
      <c r="I75" s="573">
        <v>35400</v>
      </c>
      <c r="J75" s="1174"/>
      <c r="K75" s="1175"/>
    </row>
    <row r="76" spans="1:11" ht="13.5" customHeight="1">
      <c r="A76" s="463">
        <f aca="true" t="shared" si="1" ref="A76:A139">A75+1</f>
        <v>68</v>
      </c>
      <c r="B76" s="166">
        <v>5902738018430</v>
      </c>
      <c r="C76" s="345" t="s">
        <v>801</v>
      </c>
      <c r="D76" s="301" t="s">
        <v>440</v>
      </c>
      <c r="E76" s="38" t="s">
        <v>2023</v>
      </c>
      <c r="F76" s="67" t="s">
        <v>2698</v>
      </c>
      <c r="G76" s="161" t="s">
        <v>2699</v>
      </c>
      <c r="H76" s="185" t="s">
        <v>1187</v>
      </c>
      <c r="I76" s="636">
        <v>33650</v>
      </c>
      <c r="J76" s="1174"/>
      <c r="K76" s="1175"/>
    </row>
    <row r="77" spans="1:11" ht="13.5" customHeight="1">
      <c r="A77" s="464">
        <f t="shared" si="1"/>
        <v>69</v>
      </c>
      <c r="B77" s="170" t="s">
        <v>1051</v>
      </c>
      <c r="C77" s="438" t="s">
        <v>862</v>
      </c>
      <c r="D77" s="340" t="s">
        <v>440</v>
      </c>
      <c r="E77" s="20" t="s">
        <v>2023</v>
      </c>
      <c r="F77" s="7" t="s">
        <v>2698</v>
      </c>
      <c r="G77" s="21" t="s">
        <v>2899</v>
      </c>
      <c r="H77" s="278" t="s">
        <v>1187</v>
      </c>
      <c r="I77" s="575">
        <v>35400</v>
      </c>
      <c r="J77" s="1174"/>
      <c r="K77" s="1175"/>
    </row>
    <row r="78" spans="1:11" ht="13.5" customHeight="1">
      <c r="A78" s="464">
        <f t="shared" si="1"/>
        <v>70</v>
      </c>
      <c r="B78" s="170" t="s">
        <v>1053</v>
      </c>
      <c r="C78" s="438" t="s">
        <v>863</v>
      </c>
      <c r="D78" s="340" t="s">
        <v>440</v>
      </c>
      <c r="E78" s="20" t="s">
        <v>2023</v>
      </c>
      <c r="F78" s="7" t="s">
        <v>2698</v>
      </c>
      <c r="G78" s="21" t="s">
        <v>2897</v>
      </c>
      <c r="H78" s="278" t="s">
        <v>1187</v>
      </c>
      <c r="I78" s="575">
        <v>35400</v>
      </c>
      <c r="J78" s="1174"/>
      <c r="K78" s="1175"/>
    </row>
    <row r="79" spans="1:11" ht="12.75" customHeight="1" thickBot="1">
      <c r="A79" s="465">
        <f t="shared" si="1"/>
        <v>71</v>
      </c>
      <c r="B79" s="167">
        <v>5902738018454</v>
      </c>
      <c r="C79" s="439" t="s">
        <v>803</v>
      </c>
      <c r="D79" s="302" t="s">
        <v>440</v>
      </c>
      <c r="E79" s="42" t="s">
        <v>2023</v>
      </c>
      <c r="F79" s="68" t="s">
        <v>2698</v>
      </c>
      <c r="G79" s="154" t="s">
        <v>2898</v>
      </c>
      <c r="H79" s="186" t="s">
        <v>1187</v>
      </c>
      <c r="I79" s="576">
        <v>35400</v>
      </c>
      <c r="J79" s="1174"/>
      <c r="K79" s="1175"/>
    </row>
    <row r="80" spans="1:11" ht="12.75" customHeight="1">
      <c r="A80" s="466">
        <f t="shared" si="1"/>
        <v>72</v>
      </c>
      <c r="B80" s="168">
        <v>5902738018447</v>
      </c>
      <c r="C80" s="436" t="s">
        <v>802</v>
      </c>
      <c r="D80" s="322" t="s">
        <v>441</v>
      </c>
      <c r="E80" s="47" t="s">
        <v>2023</v>
      </c>
      <c r="F80" s="63" t="s">
        <v>2698</v>
      </c>
      <c r="G80" s="64" t="s">
        <v>2699</v>
      </c>
      <c r="H80" s="73" t="s">
        <v>1187</v>
      </c>
      <c r="I80" s="626">
        <v>33650</v>
      </c>
      <c r="J80" s="1174"/>
      <c r="K80" s="1175"/>
    </row>
    <row r="81" spans="1:11" ht="12.75" customHeight="1">
      <c r="A81" s="461">
        <f t="shared" si="1"/>
        <v>73</v>
      </c>
      <c r="B81" s="141" t="s">
        <v>1052</v>
      </c>
      <c r="C81" s="163" t="s">
        <v>864</v>
      </c>
      <c r="D81" s="337" t="s">
        <v>441</v>
      </c>
      <c r="E81" s="18" t="s">
        <v>2023</v>
      </c>
      <c r="F81" s="3" t="s">
        <v>2698</v>
      </c>
      <c r="G81" s="152" t="s">
        <v>2899</v>
      </c>
      <c r="H81" s="277" t="s">
        <v>1187</v>
      </c>
      <c r="I81" s="572">
        <v>35400</v>
      </c>
      <c r="J81" s="1174"/>
      <c r="K81" s="1175"/>
    </row>
    <row r="82" spans="1:11" ht="12.75" customHeight="1">
      <c r="A82" s="461">
        <f t="shared" si="1"/>
        <v>74</v>
      </c>
      <c r="B82" s="141" t="s">
        <v>1054</v>
      </c>
      <c r="C82" s="163" t="s">
        <v>865</v>
      </c>
      <c r="D82" s="337" t="s">
        <v>441</v>
      </c>
      <c r="E82" s="18" t="s">
        <v>2023</v>
      </c>
      <c r="F82" s="3" t="s">
        <v>2698</v>
      </c>
      <c r="G82" s="152" t="s">
        <v>2897</v>
      </c>
      <c r="H82" s="277" t="s">
        <v>1187</v>
      </c>
      <c r="I82" s="572">
        <v>35400</v>
      </c>
      <c r="J82" s="1174"/>
      <c r="K82" s="1175"/>
    </row>
    <row r="83" spans="1:11" ht="12.75" customHeight="1" thickBot="1">
      <c r="A83" s="462">
        <f t="shared" si="1"/>
        <v>75</v>
      </c>
      <c r="B83" s="169">
        <v>5902738018461</v>
      </c>
      <c r="C83" s="435" t="s">
        <v>804</v>
      </c>
      <c r="D83" s="350" t="s">
        <v>441</v>
      </c>
      <c r="E83" s="52" t="s">
        <v>2023</v>
      </c>
      <c r="F83" s="65" t="s">
        <v>2698</v>
      </c>
      <c r="G83" s="66" t="s">
        <v>2898</v>
      </c>
      <c r="H83" s="243" t="s">
        <v>1187</v>
      </c>
      <c r="I83" s="573">
        <v>35400</v>
      </c>
      <c r="J83" s="1174"/>
      <c r="K83" s="1175"/>
    </row>
    <row r="84" spans="1:11" ht="12.75" customHeight="1">
      <c r="A84" s="463">
        <f t="shared" si="1"/>
        <v>76</v>
      </c>
      <c r="B84" s="166">
        <v>5902738018515</v>
      </c>
      <c r="C84" s="345" t="s">
        <v>809</v>
      </c>
      <c r="D84" s="301" t="s">
        <v>442</v>
      </c>
      <c r="E84" s="38" t="s">
        <v>1386</v>
      </c>
      <c r="F84" s="67" t="s">
        <v>2698</v>
      </c>
      <c r="G84" s="161" t="s">
        <v>2699</v>
      </c>
      <c r="H84" s="185" t="s">
        <v>1187</v>
      </c>
      <c r="I84" s="574">
        <v>33650</v>
      </c>
      <c r="J84" s="1174"/>
      <c r="K84" s="1175"/>
    </row>
    <row r="85" spans="1:11" ht="12.75" customHeight="1">
      <c r="A85" s="464">
        <f t="shared" si="1"/>
        <v>77</v>
      </c>
      <c r="B85" s="170" t="s">
        <v>1059</v>
      </c>
      <c r="C85" s="438" t="s">
        <v>866</v>
      </c>
      <c r="D85" s="340" t="s">
        <v>442</v>
      </c>
      <c r="E85" s="20" t="s">
        <v>1386</v>
      </c>
      <c r="F85" s="7" t="s">
        <v>2698</v>
      </c>
      <c r="G85" s="21" t="s">
        <v>2899</v>
      </c>
      <c r="H85" s="278" t="s">
        <v>1187</v>
      </c>
      <c r="I85" s="575">
        <v>35400</v>
      </c>
      <c r="J85" s="1174"/>
      <c r="K85" s="1175"/>
    </row>
    <row r="86" spans="1:11" ht="12.75" customHeight="1">
      <c r="A86" s="464">
        <f t="shared" si="1"/>
        <v>78</v>
      </c>
      <c r="B86" s="170" t="s">
        <v>1061</v>
      </c>
      <c r="C86" s="438" t="s">
        <v>867</v>
      </c>
      <c r="D86" s="340" t="s">
        <v>442</v>
      </c>
      <c r="E86" s="20" t="s">
        <v>1386</v>
      </c>
      <c r="F86" s="7" t="s">
        <v>2698</v>
      </c>
      <c r="G86" s="21" t="s">
        <v>2897</v>
      </c>
      <c r="H86" s="278" t="s">
        <v>1187</v>
      </c>
      <c r="I86" s="575">
        <v>35400</v>
      </c>
      <c r="J86" s="1174"/>
      <c r="K86" s="1175"/>
    </row>
    <row r="87" spans="1:11" ht="12.75" customHeight="1" thickBot="1">
      <c r="A87" s="465">
        <f t="shared" si="1"/>
        <v>79</v>
      </c>
      <c r="B87" s="167">
        <v>5902738018539</v>
      </c>
      <c r="C87" s="439" t="s">
        <v>811</v>
      </c>
      <c r="D87" s="302" t="s">
        <v>442</v>
      </c>
      <c r="E87" s="42" t="s">
        <v>1386</v>
      </c>
      <c r="F87" s="68" t="s">
        <v>2698</v>
      </c>
      <c r="G87" s="154" t="s">
        <v>2898</v>
      </c>
      <c r="H87" s="186" t="s">
        <v>1187</v>
      </c>
      <c r="I87" s="576">
        <v>35400</v>
      </c>
      <c r="J87" s="1174"/>
      <c r="K87" s="1175"/>
    </row>
    <row r="88" spans="1:11" ht="12.75" customHeight="1">
      <c r="A88" s="466">
        <f t="shared" si="1"/>
        <v>80</v>
      </c>
      <c r="B88" s="168">
        <v>5902738018522</v>
      </c>
      <c r="C88" s="436" t="s">
        <v>810</v>
      </c>
      <c r="D88" s="322" t="s">
        <v>443</v>
      </c>
      <c r="E88" s="47" t="s">
        <v>1386</v>
      </c>
      <c r="F88" s="63" t="s">
        <v>2698</v>
      </c>
      <c r="G88" s="64" t="s">
        <v>2699</v>
      </c>
      <c r="H88" s="73" t="s">
        <v>1187</v>
      </c>
      <c r="I88" s="626">
        <v>33650</v>
      </c>
      <c r="J88" s="1174"/>
      <c r="K88" s="1175"/>
    </row>
    <row r="89" spans="1:11" ht="12.75" customHeight="1">
      <c r="A89" s="461">
        <f t="shared" si="1"/>
        <v>81</v>
      </c>
      <c r="B89" s="141" t="s">
        <v>1060</v>
      </c>
      <c r="C89" s="163" t="s">
        <v>868</v>
      </c>
      <c r="D89" s="337" t="s">
        <v>443</v>
      </c>
      <c r="E89" s="18" t="s">
        <v>1386</v>
      </c>
      <c r="F89" s="3" t="s">
        <v>2698</v>
      </c>
      <c r="G89" s="152" t="s">
        <v>2899</v>
      </c>
      <c r="H89" s="277" t="s">
        <v>1187</v>
      </c>
      <c r="I89" s="572">
        <v>35400</v>
      </c>
      <c r="J89" s="1174"/>
      <c r="K89" s="1175"/>
    </row>
    <row r="90" spans="1:11" ht="12.75" customHeight="1">
      <c r="A90" s="461">
        <f t="shared" si="1"/>
        <v>82</v>
      </c>
      <c r="B90" s="141" t="s">
        <v>1062</v>
      </c>
      <c r="C90" s="163" t="s">
        <v>869</v>
      </c>
      <c r="D90" s="337" t="s">
        <v>443</v>
      </c>
      <c r="E90" s="18" t="s">
        <v>1386</v>
      </c>
      <c r="F90" s="3" t="s">
        <v>2698</v>
      </c>
      <c r="G90" s="152" t="s">
        <v>2897</v>
      </c>
      <c r="H90" s="277" t="s">
        <v>1187</v>
      </c>
      <c r="I90" s="572">
        <v>35400</v>
      </c>
      <c r="J90" s="1174"/>
      <c r="K90" s="1175"/>
    </row>
    <row r="91" spans="1:11" ht="12.75" customHeight="1" thickBot="1">
      <c r="A91" s="462">
        <f t="shared" si="1"/>
        <v>83</v>
      </c>
      <c r="B91" s="169">
        <v>5902738018546</v>
      </c>
      <c r="C91" s="435" t="s">
        <v>812</v>
      </c>
      <c r="D91" s="350" t="s">
        <v>443</v>
      </c>
      <c r="E91" s="52" t="s">
        <v>1386</v>
      </c>
      <c r="F91" s="65" t="s">
        <v>2698</v>
      </c>
      <c r="G91" s="66" t="s">
        <v>2898</v>
      </c>
      <c r="H91" s="243" t="s">
        <v>1187</v>
      </c>
      <c r="I91" s="633">
        <v>35400</v>
      </c>
      <c r="J91" s="1174"/>
      <c r="K91" s="1175"/>
    </row>
    <row r="92" spans="1:11" ht="12.75" customHeight="1">
      <c r="A92" s="463">
        <f t="shared" si="1"/>
        <v>84</v>
      </c>
      <c r="B92" s="166">
        <v>5902738017952</v>
      </c>
      <c r="C92" s="345" t="s">
        <v>753</v>
      </c>
      <c r="D92" s="39" t="s">
        <v>444</v>
      </c>
      <c r="E92" s="67" t="s">
        <v>1185</v>
      </c>
      <c r="F92" s="67" t="s">
        <v>2698</v>
      </c>
      <c r="G92" s="161" t="s">
        <v>2699</v>
      </c>
      <c r="H92" s="185" t="s">
        <v>1187</v>
      </c>
      <c r="I92" s="574">
        <v>35400</v>
      </c>
      <c r="J92" s="1174"/>
      <c r="K92" s="1175"/>
    </row>
    <row r="93" spans="1:11" ht="12.75" customHeight="1">
      <c r="A93" s="464">
        <f t="shared" si="1"/>
        <v>85</v>
      </c>
      <c r="B93" s="170">
        <v>5902738017976</v>
      </c>
      <c r="C93" s="438" t="s">
        <v>755</v>
      </c>
      <c r="D93" s="110" t="s">
        <v>444</v>
      </c>
      <c r="E93" s="7" t="s">
        <v>1185</v>
      </c>
      <c r="F93" s="7" t="s">
        <v>2698</v>
      </c>
      <c r="G93" s="21" t="s">
        <v>2899</v>
      </c>
      <c r="H93" s="278" t="s">
        <v>1187</v>
      </c>
      <c r="I93" s="575">
        <v>37150</v>
      </c>
      <c r="J93" s="1174"/>
      <c r="K93" s="1175"/>
    </row>
    <row r="94" spans="1:11" ht="12.75" customHeight="1">
      <c r="A94" s="464">
        <f t="shared" si="1"/>
        <v>86</v>
      </c>
      <c r="B94" s="170">
        <v>5902738017990</v>
      </c>
      <c r="C94" s="438" t="s">
        <v>757</v>
      </c>
      <c r="D94" s="110" t="s">
        <v>444</v>
      </c>
      <c r="E94" s="7" t="s">
        <v>1185</v>
      </c>
      <c r="F94" s="7" t="s">
        <v>2698</v>
      </c>
      <c r="G94" s="21" t="s">
        <v>2897</v>
      </c>
      <c r="H94" s="278" t="s">
        <v>1187</v>
      </c>
      <c r="I94" s="575">
        <v>37150</v>
      </c>
      <c r="J94" s="1174"/>
      <c r="K94" s="1175"/>
    </row>
    <row r="95" spans="1:11" ht="12.75" customHeight="1" thickBot="1">
      <c r="A95" s="465">
        <f t="shared" si="1"/>
        <v>87</v>
      </c>
      <c r="B95" s="167">
        <v>5902738018010</v>
      </c>
      <c r="C95" s="439" t="s">
        <v>759</v>
      </c>
      <c r="D95" s="43" t="s">
        <v>444</v>
      </c>
      <c r="E95" s="68" t="s">
        <v>1185</v>
      </c>
      <c r="F95" s="68" t="s">
        <v>2698</v>
      </c>
      <c r="G95" s="154" t="s">
        <v>2898</v>
      </c>
      <c r="H95" s="186" t="s">
        <v>1187</v>
      </c>
      <c r="I95" s="576">
        <v>37150</v>
      </c>
      <c r="J95" s="1174"/>
      <c r="K95" s="1175"/>
    </row>
    <row r="96" spans="1:11" ht="12.75" customHeight="1">
      <c r="A96" s="466">
        <f t="shared" si="1"/>
        <v>88</v>
      </c>
      <c r="B96" s="168">
        <v>5902738017969</v>
      </c>
      <c r="C96" s="436" t="s">
        <v>754</v>
      </c>
      <c r="D96" s="59" t="s">
        <v>445</v>
      </c>
      <c r="E96" s="63" t="s">
        <v>1185</v>
      </c>
      <c r="F96" s="63" t="s">
        <v>2698</v>
      </c>
      <c r="G96" s="64" t="s">
        <v>2699</v>
      </c>
      <c r="H96" s="73" t="s">
        <v>1187</v>
      </c>
      <c r="I96" s="626">
        <v>35400</v>
      </c>
      <c r="J96" s="1174"/>
      <c r="K96" s="1175"/>
    </row>
    <row r="97" spans="1:11" ht="12.75" customHeight="1">
      <c r="A97" s="461">
        <f t="shared" si="1"/>
        <v>89</v>
      </c>
      <c r="B97" s="141">
        <v>5902738017983</v>
      </c>
      <c r="C97" s="163" t="s">
        <v>756</v>
      </c>
      <c r="D97" s="75" t="s">
        <v>445</v>
      </c>
      <c r="E97" s="3" t="s">
        <v>1185</v>
      </c>
      <c r="F97" s="3" t="s">
        <v>2698</v>
      </c>
      <c r="G97" s="152" t="s">
        <v>2899</v>
      </c>
      <c r="H97" s="277" t="s">
        <v>1187</v>
      </c>
      <c r="I97" s="572">
        <v>37150</v>
      </c>
      <c r="J97" s="1174"/>
      <c r="K97" s="1175"/>
    </row>
    <row r="98" spans="1:11" ht="12.75" customHeight="1">
      <c r="A98" s="461">
        <f t="shared" si="1"/>
        <v>90</v>
      </c>
      <c r="B98" s="141">
        <v>5902738018003</v>
      </c>
      <c r="C98" s="163" t="s">
        <v>758</v>
      </c>
      <c r="D98" s="75" t="s">
        <v>445</v>
      </c>
      <c r="E98" s="3" t="s">
        <v>1185</v>
      </c>
      <c r="F98" s="3" t="s">
        <v>2698</v>
      </c>
      <c r="G98" s="152" t="s">
        <v>2897</v>
      </c>
      <c r="H98" s="277" t="s">
        <v>1187</v>
      </c>
      <c r="I98" s="572">
        <v>37150</v>
      </c>
      <c r="J98" s="1174"/>
      <c r="K98" s="1175"/>
    </row>
    <row r="99" spans="1:11" ht="12.75" customHeight="1" thickBot="1">
      <c r="A99" s="462">
        <f t="shared" si="1"/>
        <v>91</v>
      </c>
      <c r="B99" s="169">
        <v>5902738018027</v>
      </c>
      <c r="C99" s="435" t="s">
        <v>760</v>
      </c>
      <c r="D99" s="60" t="s">
        <v>445</v>
      </c>
      <c r="E99" s="65" t="s">
        <v>1185</v>
      </c>
      <c r="F99" s="65" t="s">
        <v>2698</v>
      </c>
      <c r="G99" s="66" t="s">
        <v>2898</v>
      </c>
      <c r="H99" s="243" t="s">
        <v>1187</v>
      </c>
      <c r="I99" s="633">
        <v>37150</v>
      </c>
      <c r="J99" s="1174"/>
      <c r="K99" s="1175"/>
    </row>
    <row r="100" spans="1:11" ht="12.75" customHeight="1">
      <c r="A100" s="463">
        <f t="shared" si="1"/>
        <v>92</v>
      </c>
      <c r="B100" s="183">
        <v>5902738018478</v>
      </c>
      <c r="C100" s="345" t="s">
        <v>805</v>
      </c>
      <c r="D100" s="301" t="s">
        <v>446</v>
      </c>
      <c r="E100" s="38" t="s">
        <v>2031</v>
      </c>
      <c r="F100" s="67" t="s">
        <v>2698</v>
      </c>
      <c r="G100" s="161" t="s">
        <v>2699</v>
      </c>
      <c r="H100" s="185" t="s">
        <v>1187</v>
      </c>
      <c r="I100" s="574">
        <v>33650</v>
      </c>
      <c r="J100" s="1174"/>
      <c r="K100" s="1175"/>
    </row>
    <row r="101" spans="1:11" ht="12.75" customHeight="1">
      <c r="A101" s="464">
        <f t="shared" si="1"/>
        <v>93</v>
      </c>
      <c r="B101" s="181" t="s">
        <v>1055</v>
      </c>
      <c r="C101" s="438" t="s">
        <v>870</v>
      </c>
      <c r="D101" s="340" t="s">
        <v>446</v>
      </c>
      <c r="E101" s="20" t="s">
        <v>2031</v>
      </c>
      <c r="F101" s="7" t="s">
        <v>2698</v>
      </c>
      <c r="G101" s="21" t="s">
        <v>2899</v>
      </c>
      <c r="H101" s="278" t="s">
        <v>1187</v>
      </c>
      <c r="I101" s="575">
        <v>35400</v>
      </c>
      <c r="J101" s="1174"/>
      <c r="K101" s="1175"/>
    </row>
    <row r="102" spans="1:11" ht="12.75" customHeight="1">
      <c r="A102" s="464">
        <f t="shared" si="1"/>
        <v>94</v>
      </c>
      <c r="B102" s="181" t="s">
        <v>1057</v>
      </c>
      <c r="C102" s="438" t="s">
        <v>871</v>
      </c>
      <c r="D102" s="340" t="s">
        <v>446</v>
      </c>
      <c r="E102" s="20" t="s">
        <v>2031</v>
      </c>
      <c r="F102" s="7" t="s">
        <v>2698</v>
      </c>
      <c r="G102" s="21" t="s">
        <v>2897</v>
      </c>
      <c r="H102" s="278" t="s">
        <v>1187</v>
      </c>
      <c r="I102" s="575">
        <v>35400</v>
      </c>
      <c r="J102" s="1174"/>
      <c r="K102" s="1175"/>
    </row>
    <row r="103" spans="1:11" ht="12.75" customHeight="1" thickBot="1">
      <c r="A103" s="465">
        <f t="shared" si="1"/>
        <v>95</v>
      </c>
      <c r="B103" s="182">
        <v>5902738018492</v>
      </c>
      <c r="C103" s="439" t="s">
        <v>807</v>
      </c>
      <c r="D103" s="302" t="s">
        <v>446</v>
      </c>
      <c r="E103" s="42" t="s">
        <v>2031</v>
      </c>
      <c r="F103" s="68" t="s">
        <v>2698</v>
      </c>
      <c r="G103" s="154" t="s">
        <v>2898</v>
      </c>
      <c r="H103" s="186" t="s">
        <v>1187</v>
      </c>
      <c r="I103" s="576">
        <v>35400</v>
      </c>
      <c r="J103" s="1174"/>
      <c r="K103" s="1175"/>
    </row>
    <row r="104" spans="1:11" ht="12.75" customHeight="1">
      <c r="A104" s="466">
        <f t="shared" si="1"/>
        <v>96</v>
      </c>
      <c r="B104" s="303">
        <v>5902738018485</v>
      </c>
      <c r="C104" s="436" t="s">
        <v>806</v>
      </c>
      <c r="D104" s="322" t="s">
        <v>447</v>
      </c>
      <c r="E104" s="47" t="s">
        <v>2031</v>
      </c>
      <c r="F104" s="63" t="s">
        <v>2698</v>
      </c>
      <c r="G104" s="64" t="s">
        <v>2699</v>
      </c>
      <c r="H104" s="73" t="s">
        <v>1187</v>
      </c>
      <c r="I104" s="626">
        <v>33650</v>
      </c>
      <c r="J104" s="1174"/>
      <c r="K104" s="1175"/>
    </row>
    <row r="105" spans="1:11" ht="12.75" customHeight="1">
      <c r="A105" s="461">
        <f t="shared" si="1"/>
        <v>97</v>
      </c>
      <c r="B105" s="241" t="s">
        <v>1056</v>
      </c>
      <c r="C105" s="163" t="s">
        <v>872</v>
      </c>
      <c r="D105" s="337" t="s">
        <v>447</v>
      </c>
      <c r="E105" s="18" t="s">
        <v>2031</v>
      </c>
      <c r="F105" s="3" t="s">
        <v>2698</v>
      </c>
      <c r="G105" s="152" t="s">
        <v>2899</v>
      </c>
      <c r="H105" s="277" t="s">
        <v>1187</v>
      </c>
      <c r="I105" s="572">
        <v>35400</v>
      </c>
      <c r="J105" s="1174"/>
      <c r="K105" s="1175"/>
    </row>
    <row r="106" spans="1:11" ht="12.75" customHeight="1">
      <c r="A106" s="461">
        <f t="shared" si="1"/>
        <v>98</v>
      </c>
      <c r="B106" s="241" t="s">
        <v>1058</v>
      </c>
      <c r="C106" s="163" t="s">
        <v>873</v>
      </c>
      <c r="D106" s="337" t="s">
        <v>447</v>
      </c>
      <c r="E106" s="18" t="s">
        <v>2031</v>
      </c>
      <c r="F106" s="3" t="s">
        <v>2698</v>
      </c>
      <c r="G106" s="152" t="s">
        <v>2897</v>
      </c>
      <c r="H106" s="277" t="s">
        <v>1187</v>
      </c>
      <c r="I106" s="572">
        <v>35400</v>
      </c>
      <c r="J106" s="1174"/>
      <c r="K106" s="1175"/>
    </row>
    <row r="107" spans="1:11" ht="12.75" customHeight="1" thickBot="1">
      <c r="A107" s="462">
        <f t="shared" si="1"/>
        <v>99</v>
      </c>
      <c r="B107" s="240">
        <v>5902738018508</v>
      </c>
      <c r="C107" s="435" t="s">
        <v>808</v>
      </c>
      <c r="D107" s="350" t="s">
        <v>447</v>
      </c>
      <c r="E107" s="52" t="s">
        <v>2031</v>
      </c>
      <c r="F107" s="65" t="s">
        <v>2698</v>
      </c>
      <c r="G107" s="66" t="s">
        <v>2898</v>
      </c>
      <c r="H107" s="243" t="s">
        <v>1187</v>
      </c>
      <c r="I107" s="633">
        <v>35400</v>
      </c>
      <c r="J107" s="1174"/>
      <c r="K107" s="1175"/>
    </row>
    <row r="108" spans="1:11" ht="12.75" customHeight="1">
      <c r="A108" s="463">
        <f t="shared" si="1"/>
        <v>100</v>
      </c>
      <c r="B108" s="183">
        <v>5902738018591</v>
      </c>
      <c r="C108" s="345" t="s">
        <v>817</v>
      </c>
      <c r="D108" s="301" t="s">
        <v>448</v>
      </c>
      <c r="E108" s="38" t="s">
        <v>2032</v>
      </c>
      <c r="F108" s="67" t="s">
        <v>2698</v>
      </c>
      <c r="G108" s="161" t="s">
        <v>2699</v>
      </c>
      <c r="H108" s="185" t="s">
        <v>1187</v>
      </c>
      <c r="I108" s="574">
        <v>37150</v>
      </c>
      <c r="J108" s="1174"/>
      <c r="K108" s="1175"/>
    </row>
    <row r="109" spans="1:11" ht="12.75" customHeight="1">
      <c r="A109" s="464">
        <f t="shared" si="1"/>
        <v>101</v>
      </c>
      <c r="B109" s="181" t="s">
        <v>1067</v>
      </c>
      <c r="C109" s="438" t="s">
        <v>874</v>
      </c>
      <c r="D109" s="340" t="s">
        <v>448</v>
      </c>
      <c r="E109" s="20" t="s">
        <v>2032</v>
      </c>
      <c r="F109" s="7" t="s">
        <v>2698</v>
      </c>
      <c r="G109" s="21" t="s">
        <v>2899</v>
      </c>
      <c r="H109" s="278" t="s">
        <v>1187</v>
      </c>
      <c r="I109" s="575">
        <v>38950</v>
      </c>
      <c r="J109" s="1174"/>
      <c r="K109" s="1175"/>
    </row>
    <row r="110" spans="1:11" ht="12.75" customHeight="1">
      <c r="A110" s="464">
        <f t="shared" si="1"/>
        <v>102</v>
      </c>
      <c r="B110" s="181" t="s">
        <v>1069</v>
      </c>
      <c r="C110" s="438" t="s">
        <v>875</v>
      </c>
      <c r="D110" s="340" t="s">
        <v>448</v>
      </c>
      <c r="E110" s="20" t="s">
        <v>2032</v>
      </c>
      <c r="F110" s="7" t="s">
        <v>2698</v>
      </c>
      <c r="G110" s="21" t="s">
        <v>2897</v>
      </c>
      <c r="H110" s="278" t="s">
        <v>1187</v>
      </c>
      <c r="I110" s="575">
        <v>38950</v>
      </c>
      <c r="J110" s="1174"/>
      <c r="K110" s="1175"/>
    </row>
    <row r="111" spans="1:11" ht="12.75" customHeight="1" thickBot="1">
      <c r="A111" s="465">
        <f t="shared" si="1"/>
        <v>103</v>
      </c>
      <c r="B111" s="182">
        <v>5902738018614</v>
      </c>
      <c r="C111" s="439" t="s">
        <v>819</v>
      </c>
      <c r="D111" s="302" t="s">
        <v>448</v>
      </c>
      <c r="E111" s="42" t="s">
        <v>2032</v>
      </c>
      <c r="F111" s="68" t="s">
        <v>2698</v>
      </c>
      <c r="G111" s="154" t="s">
        <v>2898</v>
      </c>
      <c r="H111" s="186" t="s">
        <v>1187</v>
      </c>
      <c r="I111" s="576">
        <v>38950</v>
      </c>
      <c r="J111" s="1174"/>
      <c r="K111" s="1175"/>
    </row>
    <row r="112" spans="1:11" ht="12.75" customHeight="1">
      <c r="A112" s="466">
        <f t="shared" si="1"/>
        <v>104</v>
      </c>
      <c r="B112" s="303">
        <v>5902738018607</v>
      </c>
      <c r="C112" s="436" t="s">
        <v>818</v>
      </c>
      <c r="D112" s="322" t="s">
        <v>449</v>
      </c>
      <c r="E112" s="47" t="s">
        <v>2032</v>
      </c>
      <c r="F112" s="63" t="s">
        <v>2698</v>
      </c>
      <c r="G112" s="64" t="s">
        <v>2699</v>
      </c>
      <c r="H112" s="73" t="s">
        <v>1187</v>
      </c>
      <c r="I112" s="626">
        <v>37150</v>
      </c>
      <c r="J112" s="1174"/>
      <c r="K112" s="1175"/>
    </row>
    <row r="113" spans="1:11" ht="12.75" customHeight="1">
      <c r="A113" s="461">
        <f t="shared" si="1"/>
        <v>105</v>
      </c>
      <c r="B113" s="241" t="s">
        <v>1068</v>
      </c>
      <c r="C113" s="163" t="s">
        <v>876</v>
      </c>
      <c r="D113" s="337" t="s">
        <v>449</v>
      </c>
      <c r="E113" s="18" t="s">
        <v>2032</v>
      </c>
      <c r="F113" s="3" t="s">
        <v>2698</v>
      </c>
      <c r="G113" s="152" t="s">
        <v>2899</v>
      </c>
      <c r="H113" s="277" t="s">
        <v>1187</v>
      </c>
      <c r="I113" s="572">
        <v>38950</v>
      </c>
      <c r="J113" s="1174"/>
      <c r="K113" s="1175"/>
    </row>
    <row r="114" spans="1:11" ht="12.75" customHeight="1">
      <c r="A114" s="461">
        <f t="shared" si="1"/>
        <v>106</v>
      </c>
      <c r="B114" s="241" t="s">
        <v>1070</v>
      </c>
      <c r="C114" s="163" t="s">
        <v>877</v>
      </c>
      <c r="D114" s="337" t="s">
        <v>449</v>
      </c>
      <c r="E114" s="18" t="s">
        <v>2032</v>
      </c>
      <c r="F114" s="3" t="s">
        <v>2698</v>
      </c>
      <c r="G114" s="152" t="s">
        <v>2897</v>
      </c>
      <c r="H114" s="277" t="s">
        <v>1187</v>
      </c>
      <c r="I114" s="572">
        <v>38950</v>
      </c>
      <c r="J114" s="1174"/>
      <c r="K114" s="1175"/>
    </row>
    <row r="115" spans="1:11" ht="12.75" customHeight="1" thickBot="1">
      <c r="A115" s="462">
        <f t="shared" si="1"/>
        <v>107</v>
      </c>
      <c r="B115" s="240">
        <v>5902738018621</v>
      </c>
      <c r="C115" s="435" t="s">
        <v>820</v>
      </c>
      <c r="D115" s="350" t="s">
        <v>449</v>
      </c>
      <c r="E115" s="52" t="s">
        <v>2032</v>
      </c>
      <c r="F115" s="65" t="s">
        <v>2698</v>
      </c>
      <c r="G115" s="66" t="s">
        <v>2898</v>
      </c>
      <c r="H115" s="243" t="s">
        <v>1187</v>
      </c>
      <c r="I115" s="633">
        <v>38950</v>
      </c>
      <c r="J115" s="1174"/>
      <c r="K115" s="1175"/>
    </row>
    <row r="116" spans="1:11" ht="12.75" customHeight="1">
      <c r="A116" s="463">
        <f t="shared" si="1"/>
        <v>108</v>
      </c>
      <c r="B116" s="166">
        <v>5902738018195</v>
      </c>
      <c r="C116" s="345" t="s">
        <v>777</v>
      </c>
      <c r="D116" s="39" t="s">
        <v>450</v>
      </c>
      <c r="E116" s="67" t="s">
        <v>2034</v>
      </c>
      <c r="F116" s="67" t="s">
        <v>2698</v>
      </c>
      <c r="G116" s="161" t="s">
        <v>2699</v>
      </c>
      <c r="H116" s="185" t="s">
        <v>1187</v>
      </c>
      <c r="I116" s="574">
        <v>38950</v>
      </c>
      <c r="J116" s="1174"/>
      <c r="K116" s="1175"/>
    </row>
    <row r="117" spans="1:11" ht="12.75" customHeight="1">
      <c r="A117" s="464">
        <f t="shared" si="1"/>
        <v>109</v>
      </c>
      <c r="B117" s="170">
        <v>5902738018218</v>
      </c>
      <c r="C117" s="438" t="s">
        <v>779</v>
      </c>
      <c r="D117" s="110" t="s">
        <v>450</v>
      </c>
      <c r="E117" s="7" t="s">
        <v>2034</v>
      </c>
      <c r="F117" s="7" t="s">
        <v>2698</v>
      </c>
      <c r="G117" s="21" t="s">
        <v>2899</v>
      </c>
      <c r="H117" s="278" t="s">
        <v>1187</v>
      </c>
      <c r="I117" s="575">
        <v>40700</v>
      </c>
      <c r="J117" s="1174"/>
      <c r="K117" s="1175"/>
    </row>
    <row r="118" spans="1:11" ht="12.75" customHeight="1">
      <c r="A118" s="464">
        <f t="shared" si="1"/>
        <v>110</v>
      </c>
      <c r="B118" s="170">
        <v>5902738018232</v>
      </c>
      <c r="C118" s="438" t="s">
        <v>781</v>
      </c>
      <c r="D118" s="110" t="s">
        <v>450</v>
      </c>
      <c r="E118" s="7" t="s">
        <v>2034</v>
      </c>
      <c r="F118" s="7" t="s">
        <v>2698</v>
      </c>
      <c r="G118" s="21" t="s">
        <v>2897</v>
      </c>
      <c r="H118" s="278" t="s">
        <v>1187</v>
      </c>
      <c r="I118" s="575">
        <v>40700</v>
      </c>
      <c r="J118" s="1174"/>
      <c r="K118" s="1175"/>
    </row>
    <row r="119" spans="1:11" ht="12.75" customHeight="1" thickBot="1">
      <c r="A119" s="465">
        <f t="shared" si="1"/>
        <v>111</v>
      </c>
      <c r="B119" s="167">
        <v>5902738018256</v>
      </c>
      <c r="C119" s="439" t="s">
        <v>783</v>
      </c>
      <c r="D119" s="43" t="s">
        <v>450</v>
      </c>
      <c r="E119" s="68" t="s">
        <v>2034</v>
      </c>
      <c r="F119" s="68" t="s">
        <v>2698</v>
      </c>
      <c r="G119" s="154" t="s">
        <v>2898</v>
      </c>
      <c r="H119" s="186" t="s">
        <v>1187</v>
      </c>
      <c r="I119" s="576">
        <v>40700</v>
      </c>
      <c r="J119" s="1174"/>
      <c r="K119" s="1175"/>
    </row>
    <row r="120" spans="1:11" ht="12.75" customHeight="1">
      <c r="A120" s="466">
        <f t="shared" si="1"/>
        <v>112</v>
      </c>
      <c r="B120" s="168">
        <v>5902738018201</v>
      </c>
      <c r="C120" s="436" t="s">
        <v>778</v>
      </c>
      <c r="D120" s="59" t="s">
        <v>451</v>
      </c>
      <c r="E120" s="63" t="s">
        <v>2034</v>
      </c>
      <c r="F120" s="63" t="s">
        <v>2698</v>
      </c>
      <c r="G120" s="64" t="s">
        <v>2699</v>
      </c>
      <c r="H120" s="73" t="s">
        <v>1187</v>
      </c>
      <c r="I120" s="626">
        <v>38950</v>
      </c>
      <c r="J120" s="1174"/>
      <c r="K120" s="1175"/>
    </row>
    <row r="121" spans="1:11" ht="12.75" customHeight="1">
      <c r="A121" s="461">
        <f t="shared" si="1"/>
        <v>113</v>
      </c>
      <c r="B121" s="141">
        <v>5902738018225</v>
      </c>
      <c r="C121" s="163" t="s">
        <v>780</v>
      </c>
      <c r="D121" s="75" t="s">
        <v>451</v>
      </c>
      <c r="E121" s="3" t="s">
        <v>2034</v>
      </c>
      <c r="F121" s="3" t="s">
        <v>2698</v>
      </c>
      <c r="G121" s="152" t="s">
        <v>2899</v>
      </c>
      <c r="H121" s="277" t="s">
        <v>1187</v>
      </c>
      <c r="I121" s="572">
        <v>40700</v>
      </c>
      <c r="J121" s="1174"/>
      <c r="K121" s="1175"/>
    </row>
    <row r="122" spans="1:11" ht="12.75" customHeight="1">
      <c r="A122" s="461">
        <f t="shared" si="1"/>
        <v>114</v>
      </c>
      <c r="B122" s="141">
        <v>5902738018249</v>
      </c>
      <c r="C122" s="163" t="s">
        <v>782</v>
      </c>
      <c r="D122" s="75" t="s">
        <v>451</v>
      </c>
      <c r="E122" s="3" t="s">
        <v>2034</v>
      </c>
      <c r="F122" s="3" t="s">
        <v>2698</v>
      </c>
      <c r="G122" s="152" t="s">
        <v>2897</v>
      </c>
      <c r="H122" s="277" t="s">
        <v>1187</v>
      </c>
      <c r="I122" s="572">
        <v>40700</v>
      </c>
      <c r="J122" s="1174"/>
      <c r="K122" s="1175"/>
    </row>
    <row r="123" spans="1:11" ht="13.5" thickBot="1">
      <c r="A123" s="462">
        <f t="shared" si="1"/>
        <v>115</v>
      </c>
      <c r="B123" s="169">
        <v>5902738018263</v>
      </c>
      <c r="C123" s="435" t="s">
        <v>784</v>
      </c>
      <c r="D123" s="60" t="s">
        <v>451</v>
      </c>
      <c r="E123" s="65" t="s">
        <v>2034</v>
      </c>
      <c r="F123" s="65" t="s">
        <v>2698</v>
      </c>
      <c r="G123" s="66" t="s">
        <v>2898</v>
      </c>
      <c r="H123" s="243" t="s">
        <v>1187</v>
      </c>
      <c r="I123" s="633">
        <v>40700</v>
      </c>
      <c r="J123" s="1174"/>
      <c r="K123" s="1175"/>
    </row>
    <row r="124" spans="1:11" ht="12.75">
      <c r="A124" s="463">
        <f t="shared" si="1"/>
        <v>116</v>
      </c>
      <c r="B124" s="166">
        <v>5902738018270</v>
      </c>
      <c r="C124" s="345" t="s">
        <v>785</v>
      </c>
      <c r="D124" s="301" t="s">
        <v>452</v>
      </c>
      <c r="E124" s="38" t="s">
        <v>2011</v>
      </c>
      <c r="F124" s="67" t="s">
        <v>2698</v>
      </c>
      <c r="G124" s="161" t="s">
        <v>2699</v>
      </c>
      <c r="H124" s="185" t="s">
        <v>1187</v>
      </c>
      <c r="I124" s="574">
        <v>38950</v>
      </c>
      <c r="J124" s="1174"/>
      <c r="K124" s="1175"/>
    </row>
    <row r="125" spans="1:11" ht="12.75">
      <c r="A125" s="464">
        <f t="shared" si="1"/>
        <v>117</v>
      </c>
      <c r="B125" s="170">
        <v>5902738018294</v>
      </c>
      <c r="C125" s="438" t="s">
        <v>787</v>
      </c>
      <c r="D125" s="340" t="s">
        <v>452</v>
      </c>
      <c r="E125" s="20" t="s">
        <v>2011</v>
      </c>
      <c r="F125" s="7" t="s">
        <v>2698</v>
      </c>
      <c r="G125" s="21" t="s">
        <v>2899</v>
      </c>
      <c r="H125" s="278" t="s">
        <v>1187</v>
      </c>
      <c r="I125" s="575">
        <v>40700</v>
      </c>
      <c r="J125" s="1174"/>
      <c r="K125" s="1175"/>
    </row>
    <row r="126" spans="1:11" ht="12.75">
      <c r="A126" s="464">
        <f t="shared" si="1"/>
        <v>118</v>
      </c>
      <c r="B126" s="170">
        <v>5902738018317</v>
      </c>
      <c r="C126" s="438" t="s">
        <v>789</v>
      </c>
      <c r="D126" s="340" t="s">
        <v>452</v>
      </c>
      <c r="E126" s="20" t="s">
        <v>2011</v>
      </c>
      <c r="F126" s="7" t="s">
        <v>2698</v>
      </c>
      <c r="G126" s="21" t="s">
        <v>2897</v>
      </c>
      <c r="H126" s="278" t="s">
        <v>1187</v>
      </c>
      <c r="I126" s="575">
        <v>40700</v>
      </c>
      <c r="J126" s="1174"/>
      <c r="K126" s="1175"/>
    </row>
    <row r="127" spans="1:11" ht="13.5" thickBot="1">
      <c r="A127" s="465">
        <f t="shared" si="1"/>
        <v>119</v>
      </c>
      <c r="B127" s="167">
        <v>5902738018331</v>
      </c>
      <c r="C127" s="439" t="s">
        <v>791</v>
      </c>
      <c r="D127" s="302" t="s">
        <v>452</v>
      </c>
      <c r="E127" s="42" t="s">
        <v>2011</v>
      </c>
      <c r="F127" s="68" t="s">
        <v>2698</v>
      </c>
      <c r="G127" s="154" t="s">
        <v>2898</v>
      </c>
      <c r="H127" s="186" t="s">
        <v>1187</v>
      </c>
      <c r="I127" s="576">
        <v>40700</v>
      </c>
      <c r="J127" s="1174"/>
      <c r="K127" s="1175"/>
    </row>
    <row r="128" spans="1:11" ht="12.75">
      <c r="A128" s="466">
        <f t="shared" si="1"/>
        <v>120</v>
      </c>
      <c r="B128" s="168">
        <v>5902738018287</v>
      </c>
      <c r="C128" s="436" t="s">
        <v>786</v>
      </c>
      <c r="D128" s="322" t="s">
        <v>453</v>
      </c>
      <c r="E128" s="47" t="s">
        <v>2011</v>
      </c>
      <c r="F128" s="63" t="s">
        <v>2698</v>
      </c>
      <c r="G128" s="64" t="s">
        <v>2699</v>
      </c>
      <c r="H128" s="73" t="s">
        <v>1187</v>
      </c>
      <c r="I128" s="626">
        <v>38950</v>
      </c>
      <c r="J128" s="1174"/>
      <c r="K128" s="1175"/>
    </row>
    <row r="129" spans="1:11" ht="12.75">
      <c r="A129" s="461">
        <f t="shared" si="1"/>
        <v>121</v>
      </c>
      <c r="B129" s="141">
        <v>5902738018300</v>
      </c>
      <c r="C129" s="163" t="s">
        <v>788</v>
      </c>
      <c r="D129" s="337" t="s">
        <v>453</v>
      </c>
      <c r="E129" s="18" t="s">
        <v>2011</v>
      </c>
      <c r="F129" s="3" t="s">
        <v>2698</v>
      </c>
      <c r="G129" s="152" t="s">
        <v>2899</v>
      </c>
      <c r="H129" s="277" t="s">
        <v>1187</v>
      </c>
      <c r="I129" s="572">
        <v>40700</v>
      </c>
      <c r="J129" s="1174"/>
      <c r="K129" s="1175"/>
    </row>
    <row r="130" spans="1:11" ht="12.75">
      <c r="A130" s="461">
        <f t="shared" si="1"/>
        <v>122</v>
      </c>
      <c r="B130" s="141">
        <v>5902738018324</v>
      </c>
      <c r="C130" s="163" t="s">
        <v>790</v>
      </c>
      <c r="D130" s="337" t="s">
        <v>453</v>
      </c>
      <c r="E130" s="18" t="s">
        <v>2011</v>
      </c>
      <c r="F130" s="3" t="s">
        <v>2698</v>
      </c>
      <c r="G130" s="152" t="s">
        <v>2897</v>
      </c>
      <c r="H130" s="277" t="s">
        <v>1187</v>
      </c>
      <c r="I130" s="572">
        <v>40700</v>
      </c>
      <c r="J130" s="1174"/>
      <c r="K130" s="1175"/>
    </row>
    <row r="131" spans="1:11" ht="13.5" thickBot="1">
      <c r="A131" s="462">
        <f t="shared" si="1"/>
        <v>123</v>
      </c>
      <c r="B131" s="169">
        <v>5902738018348</v>
      </c>
      <c r="C131" s="435" t="s">
        <v>792</v>
      </c>
      <c r="D131" s="350" t="s">
        <v>453</v>
      </c>
      <c r="E131" s="52" t="s">
        <v>2011</v>
      </c>
      <c r="F131" s="65" t="s">
        <v>2698</v>
      </c>
      <c r="G131" s="66" t="s">
        <v>2898</v>
      </c>
      <c r="H131" s="243" t="s">
        <v>1187</v>
      </c>
      <c r="I131" s="633">
        <v>40700</v>
      </c>
      <c r="J131" s="1174"/>
      <c r="K131" s="1175"/>
    </row>
    <row r="132" spans="1:11" ht="12.75">
      <c r="A132" s="463">
        <f t="shared" si="1"/>
        <v>124</v>
      </c>
      <c r="B132" s="166">
        <v>5902738018553</v>
      </c>
      <c r="C132" s="345" t="s">
        <v>813</v>
      </c>
      <c r="D132" s="301" t="s">
        <v>454</v>
      </c>
      <c r="E132" s="38" t="s">
        <v>1441</v>
      </c>
      <c r="F132" s="67" t="s">
        <v>2698</v>
      </c>
      <c r="G132" s="161" t="s">
        <v>2699</v>
      </c>
      <c r="H132" s="185" t="s">
        <v>1187</v>
      </c>
      <c r="I132" s="574">
        <v>38950</v>
      </c>
      <c r="J132" s="1174"/>
      <c r="K132" s="1175"/>
    </row>
    <row r="133" spans="1:11" ht="12.75">
      <c r="A133" s="464">
        <f t="shared" si="1"/>
        <v>125</v>
      </c>
      <c r="B133" s="170" t="s">
        <v>1063</v>
      </c>
      <c r="C133" s="438" t="s">
        <v>878</v>
      </c>
      <c r="D133" s="340" t="s">
        <v>454</v>
      </c>
      <c r="E133" s="20" t="s">
        <v>1441</v>
      </c>
      <c r="F133" s="7" t="s">
        <v>2698</v>
      </c>
      <c r="G133" s="21" t="s">
        <v>2899</v>
      </c>
      <c r="H133" s="278" t="s">
        <v>1187</v>
      </c>
      <c r="I133" s="575">
        <v>40700</v>
      </c>
      <c r="J133" s="1174"/>
      <c r="K133" s="1175"/>
    </row>
    <row r="134" spans="1:11" ht="12.75">
      <c r="A134" s="464">
        <f t="shared" si="1"/>
        <v>126</v>
      </c>
      <c r="B134" s="170" t="s">
        <v>1065</v>
      </c>
      <c r="C134" s="438" t="s">
        <v>879</v>
      </c>
      <c r="D134" s="340" t="s">
        <v>454</v>
      </c>
      <c r="E134" s="20" t="s">
        <v>1441</v>
      </c>
      <c r="F134" s="7" t="s">
        <v>2698</v>
      </c>
      <c r="G134" s="21" t="s">
        <v>2897</v>
      </c>
      <c r="H134" s="278" t="s">
        <v>1187</v>
      </c>
      <c r="I134" s="575">
        <v>40700</v>
      </c>
      <c r="J134" s="1174"/>
      <c r="K134" s="1175"/>
    </row>
    <row r="135" spans="1:11" ht="13.5" thickBot="1">
      <c r="A135" s="465">
        <f t="shared" si="1"/>
        <v>127</v>
      </c>
      <c r="B135" s="167">
        <v>5902738018577</v>
      </c>
      <c r="C135" s="439" t="s">
        <v>815</v>
      </c>
      <c r="D135" s="302" t="s">
        <v>454</v>
      </c>
      <c r="E135" s="42" t="s">
        <v>1441</v>
      </c>
      <c r="F135" s="68" t="s">
        <v>2698</v>
      </c>
      <c r="G135" s="154" t="s">
        <v>2898</v>
      </c>
      <c r="H135" s="186" t="s">
        <v>1187</v>
      </c>
      <c r="I135" s="576">
        <v>40700</v>
      </c>
      <c r="J135" s="1174"/>
      <c r="K135" s="1175"/>
    </row>
    <row r="136" spans="1:11" ht="12.75">
      <c r="A136" s="466">
        <f t="shared" si="1"/>
        <v>128</v>
      </c>
      <c r="B136" s="168">
        <v>5902738018560</v>
      </c>
      <c r="C136" s="436" t="s">
        <v>814</v>
      </c>
      <c r="D136" s="322" t="s">
        <v>455</v>
      </c>
      <c r="E136" s="47" t="s">
        <v>1441</v>
      </c>
      <c r="F136" s="63" t="s">
        <v>2698</v>
      </c>
      <c r="G136" s="64" t="s">
        <v>2699</v>
      </c>
      <c r="H136" s="73" t="s">
        <v>1187</v>
      </c>
      <c r="I136" s="626">
        <v>38950</v>
      </c>
      <c r="J136" s="1174"/>
      <c r="K136" s="1175"/>
    </row>
    <row r="137" spans="1:11" ht="12.75">
      <c r="A137" s="461">
        <f t="shared" si="1"/>
        <v>129</v>
      </c>
      <c r="B137" s="141" t="s">
        <v>1064</v>
      </c>
      <c r="C137" s="163" t="s">
        <v>880</v>
      </c>
      <c r="D137" s="337" t="s">
        <v>455</v>
      </c>
      <c r="E137" s="18" t="s">
        <v>1441</v>
      </c>
      <c r="F137" s="3" t="s">
        <v>2698</v>
      </c>
      <c r="G137" s="152" t="s">
        <v>2899</v>
      </c>
      <c r="H137" s="277" t="s">
        <v>1187</v>
      </c>
      <c r="I137" s="572">
        <v>40700</v>
      </c>
      <c r="J137" s="1174"/>
      <c r="K137" s="1175"/>
    </row>
    <row r="138" spans="1:11" ht="12.75">
      <c r="A138" s="461">
        <f t="shared" si="1"/>
        <v>130</v>
      </c>
      <c r="B138" s="141" t="s">
        <v>1066</v>
      </c>
      <c r="C138" s="163" t="s">
        <v>881</v>
      </c>
      <c r="D138" s="337" t="s">
        <v>455</v>
      </c>
      <c r="E138" s="18" t="s">
        <v>1441</v>
      </c>
      <c r="F138" s="3" t="s">
        <v>2698</v>
      </c>
      <c r="G138" s="152" t="s">
        <v>2897</v>
      </c>
      <c r="H138" s="277" t="s">
        <v>1187</v>
      </c>
      <c r="I138" s="572">
        <v>40700</v>
      </c>
      <c r="J138" s="1174"/>
      <c r="K138" s="1175"/>
    </row>
    <row r="139" spans="1:11" ht="13.5" thickBot="1">
      <c r="A139" s="462">
        <f t="shared" si="1"/>
        <v>131</v>
      </c>
      <c r="B139" s="169">
        <v>5902738018584</v>
      </c>
      <c r="C139" s="435" t="s">
        <v>816</v>
      </c>
      <c r="D139" s="350" t="s">
        <v>455</v>
      </c>
      <c r="E139" s="52" t="s">
        <v>1441</v>
      </c>
      <c r="F139" s="65" t="s">
        <v>2698</v>
      </c>
      <c r="G139" s="66" t="s">
        <v>2898</v>
      </c>
      <c r="H139" s="243" t="s">
        <v>1187</v>
      </c>
      <c r="I139" s="633">
        <v>40700</v>
      </c>
      <c r="J139" s="1174"/>
      <c r="K139" s="1175"/>
    </row>
    <row r="140" spans="1:11" ht="12.75">
      <c r="A140" s="463">
        <f aca="true" t="shared" si="2" ref="A140:A205">A139+1</f>
        <v>132</v>
      </c>
      <c r="B140" s="166">
        <v>5902738018119</v>
      </c>
      <c r="C140" s="345" t="s">
        <v>769</v>
      </c>
      <c r="D140" s="301" t="s">
        <v>456</v>
      </c>
      <c r="E140" s="38" t="s">
        <v>2047</v>
      </c>
      <c r="F140" s="67" t="s">
        <v>2698</v>
      </c>
      <c r="G140" s="161" t="s">
        <v>2699</v>
      </c>
      <c r="H140" s="185" t="s">
        <v>1187</v>
      </c>
      <c r="I140" s="574">
        <v>38950</v>
      </c>
      <c r="J140" s="1174"/>
      <c r="K140" s="1175"/>
    </row>
    <row r="141" spans="1:11" ht="12.75">
      <c r="A141" s="464">
        <f t="shared" si="2"/>
        <v>133</v>
      </c>
      <c r="B141" s="170">
        <v>5902738018133</v>
      </c>
      <c r="C141" s="438" t="s">
        <v>771</v>
      </c>
      <c r="D141" s="340" t="s">
        <v>456</v>
      </c>
      <c r="E141" s="20" t="s">
        <v>2047</v>
      </c>
      <c r="F141" s="7" t="s">
        <v>2698</v>
      </c>
      <c r="G141" s="21" t="s">
        <v>2899</v>
      </c>
      <c r="H141" s="278" t="s">
        <v>1187</v>
      </c>
      <c r="I141" s="575">
        <v>40700</v>
      </c>
      <c r="J141" s="1174"/>
      <c r="K141" s="1175"/>
    </row>
    <row r="142" spans="1:11" ht="12.75">
      <c r="A142" s="464">
        <f t="shared" si="2"/>
        <v>134</v>
      </c>
      <c r="B142" s="170">
        <v>5902738018157</v>
      </c>
      <c r="C142" s="438" t="s">
        <v>773</v>
      </c>
      <c r="D142" s="340" t="s">
        <v>456</v>
      </c>
      <c r="E142" s="20" t="s">
        <v>2047</v>
      </c>
      <c r="F142" s="7" t="s">
        <v>2698</v>
      </c>
      <c r="G142" s="21" t="s">
        <v>2897</v>
      </c>
      <c r="H142" s="278" t="s">
        <v>1187</v>
      </c>
      <c r="I142" s="575">
        <v>40700</v>
      </c>
      <c r="J142" s="1174"/>
      <c r="K142" s="1175"/>
    </row>
    <row r="143" spans="1:11" ht="13.5" thickBot="1">
      <c r="A143" s="465">
        <f t="shared" si="2"/>
        <v>135</v>
      </c>
      <c r="B143" s="167">
        <v>5902738018171</v>
      </c>
      <c r="C143" s="439" t="s">
        <v>775</v>
      </c>
      <c r="D143" s="302" t="s">
        <v>456</v>
      </c>
      <c r="E143" s="42" t="s">
        <v>2047</v>
      </c>
      <c r="F143" s="68" t="s">
        <v>2698</v>
      </c>
      <c r="G143" s="154" t="s">
        <v>2898</v>
      </c>
      <c r="H143" s="186" t="s">
        <v>1187</v>
      </c>
      <c r="I143" s="576">
        <v>40700</v>
      </c>
      <c r="J143" s="1174"/>
      <c r="K143" s="1175"/>
    </row>
    <row r="144" spans="1:11" ht="12.75">
      <c r="A144" s="466">
        <f t="shared" si="2"/>
        <v>136</v>
      </c>
      <c r="B144" s="168">
        <v>5902738018126</v>
      </c>
      <c r="C144" s="436" t="s">
        <v>770</v>
      </c>
      <c r="D144" s="322" t="s">
        <v>457</v>
      </c>
      <c r="E144" s="47" t="s">
        <v>2047</v>
      </c>
      <c r="F144" s="63" t="s">
        <v>2698</v>
      </c>
      <c r="G144" s="64" t="s">
        <v>2699</v>
      </c>
      <c r="H144" s="73" t="s">
        <v>1187</v>
      </c>
      <c r="I144" s="626">
        <v>38950</v>
      </c>
      <c r="J144" s="1174"/>
      <c r="K144" s="1175"/>
    </row>
    <row r="145" spans="1:11" ht="12.75">
      <c r="A145" s="461">
        <f t="shared" si="2"/>
        <v>137</v>
      </c>
      <c r="B145" s="141">
        <v>5902738018140</v>
      </c>
      <c r="C145" s="163" t="s">
        <v>772</v>
      </c>
      <c r="D145" s="337" t="s">
        <v>457</v>
      </c>
      <c r="E145" s="18" t="s">
        <v>2047</v>
      </c>
      <c r="F145" s="3" t="s">
        <v>2698</v>
      </c>
      <c r="G145" s="152" t="s">
        <v>2899</v>
      </c>
      <c r="H145" s="277" t="s">
        <v>1187</v>
      </c>
      <c r="I145" s="572">
        <v>40700</v>
      </c>
      <c r="J145" s="1174"/>
      <c r="K145" s="1175"/>
    </row>
    <row r="146" spans="1:11" ht="12.75">
      <c r="A146" s="461">
        <f t="shared" si="2"/>
        <v>138</v>
      </c>
      <c r="B146" s="141">
        <v>5902738018164</v>
      </c>
      <c r="C146" s="163" t="s">
        <v>774</v>
      </c>
      <c r="D146" s="337" t="s">
        <v>457</v>
      </c>
      <c r="E146" s="18" t="s">
        <v>2047</v>
      </c>
      <c r="F146" s="3" t="s">
        <v>2698</v>
      </c>
      <c r="G146" s="152" t="s">
        <v>2897</v>
      </c>
      <c r="H146" s="277" t="s">
        <v>1187</v>
      </c>
      <c r="I146" s="572">
        <v>40700</v>
      </c>
      <c r="J146" s="1174"/>
      <c r="K146" s="1175"/>
    </row>
    <row r="147" spans="1:11" ht="13.5" thickBot="1">
      <c r="A147" s="462">
        <f t="shared" si="2"/>
        <v>139</v>
      </c>
      <c r="B147" s="169">
        <v>5902738018188</v>
      </c>
      <c r="C147" s="435" t="s">
        <v>776</v>
      </c>
      <c r="D147" s="350" t="s">
        <v>457</v>
      </c>
      <c r="E147" s="52" t="s">
        <v>2047</v>
      </c>
      <c r="F147" s="65" t="s">
        <v>2698</v>
      </c>
      <c r="G147" s="66" t="s">
        <v>2898</v>
      </c>
      <c r="H147" s="243" t="s">
        <v>1187</v>
      </c>
      <c r="I147" s="633">
        <v>40700</v>
      </c>
      <c r="J147" s="1174"/>
      <c r="K147" s="1175"/>
    </row>
    <row r="148" spans="1:11" ht="12.75">
      <c r="A148" s="463">
        <f t="shared" si="2"/>
        <v>140</v>
      </c>
      <c r="B148" s="166">
        <v>5902738018355</v>
      </c>
      <c r="C148" s="345" t="s">
        <v>793</v>
      </c>
      <c r="D148" s="301" t="s">
        <v>458</v>
      </c>
      <c r="E148" s="38" t="s">
        <v>2048</v>
      </c>
      <c r="F148" s="67" t="s">
        <v>2698</v>
      </c>
      <c r="G148" s="161" t="s">
        <v>2699</v>
      </c>
      <c r="H148" s="185" t="s">
        <v>1187</v>
      </c>
      <c r="I148" s="574">
        <v>38950</v>
      </c>
      <c r="J148" s="1174"/>
      <c r="K148" s="1175"/>
    </row>
    <row r="149" spans="1:11" ht="12.75">
      <c r="A149" s="464">
        <f t="shared" si="2"/>
        <v>141</v>
      </c>
      <c r="B149" s="170">
        <v>5902738018379</v>
      </c>
      <c r="C149" s="438" t="s">
        <v>795</v>
      </c>
      <c r="D149" s="340" t="s">
        <v>458</v>
      </c>
      <c r="E149" s="20" t="s">
        <v>2048</v>
      </c>
      <c r="F149" s="7" t="s">
        <v>2698</v>
      </c>
      <c r="G149" s="21" t="s">
        <v>2899</v>
      </c>
      <c r="H149" s="278" t="s">
        <v>1187</v>
      </c>
      <c r="I149" s="575">
        <v>40700</v>
      </c>
      <c r="J149" s="1174"/>
      <c r="K149" s="1175"/>
    </row>
    <row r="150" spans="1:11" ht="12.75">
      <c r="A150" s="464">
        <f t="shared" si="2"/>
        <v>142</v>
      </c>
      <c r="B150" s="170">
        <v>5902738018393</v>
      </c>
      <c r="C150" s="438" t="s">
        <v>797</v>
      </c>
      <c r="D150" s="340" t="s">
        <v>458</v>
      </c>
      <c r="E150" s="20" t="s">
        <v>2048</v>
      </c>
      <c r="F150" s="7" t="s">
        <v>2698</v>
      </c>
      <c r="G150" s="21" t="s">
        <v>2897</v>
      </c>
      <c r="H150" s="278" t="s">
        <v>1187</v>
      </c>
      <c r="I150" s="575">
        <v>40700</v>
      </c>
      <c r="J150" s="1174"/>
      <c r="K150" s="1175"/>
    </row>
    <row r="151" spans="1:11" ht="13.5" thickBot="1">
      <c r="A151" s="465">
        <f t="shared" si="2"/>
        <v>143</v>
      </c>
      <c r="B151" s="167">
        <v>5902738018416</v>
      </c>
      <c r="C151" s="439" t="s">
        <v>799</v>
      </c>
      <c r="D151" s="302" t="s">
        <v>458</v>
      </c>
      <c r="E151" s="42" t="s">
        <v>2048</v>
      </c>
      <c r="F151" s="68" t="s">
        <v>2698</v>
      </c>
      <c r="G151" s="154" t="s">
        <v>2898</v>
      </c>
      <c r="H151" s="186" t="s">
        <v>1187</v>
      </c>
      <c r="I151" s="576">
        <v>40700</v>
      </c>
      <c r="J151" s="1174"/>
      <c r="K151" s="1175"/>
    </row>
    <row r="152" spans="1:11" ht="12.75">
      <c r="A152" s="466">
        <f t="shared" si="2"/>
        <v>144</v>
      </c>
      <c r="B152" s="168">
        <v>5902738018362</v>
      </c>
      <c r="C152" s="436" t="s">
        <v>794</v>
      </c>
      <c r="D152" s="322" t="s">
        <v>459</v>
      </c>
      <c r="E152" s="47" t="s">
        <v>2048</v>
      </c>
      <c r="F152" s="63" t="s">
        <v>2698</v>
      </c>
      <c r="G152" s="64" t="s">
        <v>2699</v>
      </c>
      <c r="H152" s="73" t="s">
        <v>1187</v>
      </c>
      <c r="I152" s="626">
        <v>38950</v>
      </c>
      <c r="J152" s="1174"/>
      <c r="K152" s="1175"/>
    </row>
    <row r="153" spans="1:11" ht="12.75">
      <c r="A153" s="461">
        <f t="shared" si="2"/>
        <v>145</v>
      </c>
      <c r="B153" s="141">
        <v>5902738018386</v>
      </c>
      <c r="C153" s="163" t="s">
        <v>796</v>
      </c>
      <c r="D153" s="337" t="s">
        <v>459</v>
      </c>
      <c r="E153" s="18" t="s">
        <v>2048</v>
      </c>
      <c r="F153" s="3" t="s">
        <v>2698</v>
      </c>
      <c r="G153" s="152" t="s">
        <v>2899</v>
      </c>
      <c r="H153" s="277" t="s">
        <v>1187</v>
      </c>
      <c r="I153" s="572">
        <v>40700</v>
      </c>
      <c r="J153" s="1174"/>
      <c r="K153" s="1175"/>
    </row>
    <row r="154" spans="1:11" ht="12.75">
      <c r="A154" s="461">
        <f t="shared" si="2"/>
        <v>146</v>
      </c>
      <c r="B154" s="141">
        <v>5902738018409</v>
      </c>
      <c r="C154" s="163" t="s">
        <v>798</v>
      </c>
      <c r="D154" s="337" t="s">
        <v>459</v>
      </c>
      <c r="E154" s="18" t="s">
        <v>2048</v>
      </c>
      <c r="F154" s="3" t="s">
        <v>2698</v>
      </c>
      <c r="G154" s="152" t="s">
        <v>2897</v>
      </c>
      <c r="H154" s="277" t="s">
        <v>1187</v>
      </c>
      <c r="I154" s="572">
        <v>40700</v>
      </c>
      <c r="J154" s="1174"/>
      <c r="K154" s="1175"/>
    </row>
    <row r="155" spans="1:11" ht="13.5" thickBot="1">
      <c r="A155" s="462">
        <f t="shared" si="2"/>
        <v>147</v>
      </c>
      <c r="B155" s="169">
        <v>5902738018423</v>
      </c>
      <c r="C155" s="435" t="s">
        <v>800</v>
      </c>
      <c r="D155" s="350" t="s">
        <v>459</v>
      </c>
      <c r="E155" s="52" t="s">
        <v>2048</v>
      </c>
      <c r="F155" s="65" t="s">
        <v>2698</v>
      </c>
      <c r="G155" s="66" t="s">
        <v>2898</v>
      </c>
      <c r="H155" s="243" t="s">
        <v>1187</v>
      </c>
      <c r="I155" s="633">
        <v>40700</v>
      </c>
      <c r="J155" s="1174"/>
      <c r="K155" s="1175"/>
    </row>
    <row r="156" spans="1:13" s="477" customFormat="1" ht="39" thickBot="1">
      <c r="A156" s="1184" t="s">
        <v>2685</v>
      </c>
      <c r="B156" s="1185"/>
      <c r="C156" s="1185"/>
      <c r="D156" s="1185"/>
      <c r="E156" s="1185"/>
      <c r="F156" s="1185"/>
      <c r="G156" s="1185"/>
      <c r="H156" s="1185"/>
      <c r="I156" s="1186"/>
      <c r="J156" s="591" t="s">
        <v>2714</v>
      </c>
      <c r="K156" s="644"/>
      <c r="L156" s="566"/>
      <c r="M156" s="476"/>
    </row>
    <row r="157" spans="1:11" ht="12.75">
      <c r="A157" s="463">
        <f>A155+1</f>
        <v>148</v>
      </c>
      <c r="B157" s="166">
        <v>5902738017730</v>
      </c>
      <c r="C157" s="345" t="s">
        <v>731</v>
      </c>
      <c r="D157" s="301" t="s">
        <v>460</v>
      </c>
      <c r="E157" s="334" t="s">
        <v>1985</v>
      </c>
      <c r="F157" s="67" t="s">
        <v>2698</v>
      </c>
      <c r="G157" s="294" t="s">
        <v>2699</v>
      </c>
      <c r="H157" s="185" t="s">
        <v>1187</v>
      </c>
      <c r="I157" s="640">
        <v>31850</v>
      </c>
      <c r="J157" s="1176">
        <v>46050</v>
      </c>
      <c r="K157" s="1173"/>
    </row>
    <row r="158" spans="1:11" ht="13.5" thickBot="1">
      <c r="A158" s="465">
        <f t="shared" si="2"/>
        <v>149</v>
      </c>
      <c r="B158" s="167">
        <v>5902738017747</v>
      </c>
      <c r="C158" s="439" t="s">
        <v>732</v>
      </c>
      <c r="D158" s="302" t="s">
        <v>461</v>
      </c>
      <c r="E158" s="335" t="s">
        <v>1985</v>
      </c>
      <c r="F158" s="68" t="s">
        <v>2698</v>
      </c>
      <c r="G158" s="296" t="s">
        <v>2699</v>
      </c>
      <c r="H158" s="186" t="s">
        <v>1187</v>
      </c>
      <c r="I158" s="641">
        <v>14200</v>
      </c>
      <c r="J158" s="1177"/>
      <c r="K158" s="1173"/>
    </row>
    <row r="159" spans="1:11" ht="12.75">
      <c r="A159" s="466">
        <f t="shared" si="2"/>
        <v>150</v>
      </c>
      <c r="B159" s="168">
        <v>5902738017754</v>
      </c>
      <c r="C159" s="436" t="s">
        <v>733</v>
      </c>
      <c r="D159" s="322" t="s">
        <v>462</v>
      </c>
      <c r="E159" s="58" t="s">
        <v>1985</v>
      </c>
      <c r="F159" s="63" t="s">
        <v>2698</v>
      </c>
      <c r="G159" s="414" t="s">
        <v>2699</v>
      </c>
      <c r="H159" s="73" t="s">
        <v>1187</v>
      </c>
      <c r="I159" s="642">
        <v>31850</v>
      </c>
      <c r="J159" s="1178">
        <v>46050</v>
      </c>
      <c r="K159" s="1173"/>
    </row>
    <row r="160" spans="1:11" ht="13.5" thickBot="1">
      <c r="A160" s="462">
        <f t="shared" si="2"/>
        <v>151</v>
      </c>
      <c r="B160" s="169">
        <v>5902738017761</v>
      </c>
      <c r="C160" s="435" t="s">
        <v>734</v>
      </c>
      <c r="D160" s="350" t="s">
        <v>463</v>
      </c>
      <c r="E160" s="35" t="s">
        <v>1985</v>
      </c>
      <c r="F160" s="65" t="s">
        <v>2698</v>
      </c>
      <c r="G160" s="415" t="s">
        <v>2699</v>
      </c>
      <c r="H160" s="243" t="s">
        <v>1187</v>
      </c>
      <c r="I160" s="643">
        <v>14200</v>
      </c>
      <c r="J160" s="1178"/>
      <c r="K160" s="1173"/>
    </row>
    <row r="161" spans="1:11" ht="12.75">
      <c r="A161" s="463">
        <f t="shared" si="2"/>
        <v>152</v>
      </c>
      <c r="B161" s="166">
        <v>5902738017938</v>
      </c>
      <c r="C161" s="345" t="s">
        <v>751</v>
      </c>
      <c r="D161" s="430" t="s">
        <v>464</v>
      </c>
      <c r="E161" s="38" t="s">
        <v>2145</v>
      </c>
      <c r="F161" s="67" t="s">
        <v>2698</v>
      </c>
      <c r="G161" s="294" t="s">
        <v>2699</v>
      </c>
      <c r="H161" s="185" t="s">
        <v>1187</v>
      </c>
      <c r="I161" s="640">
        <v>33650</v>
      </c>
      <c r="J161" s="1176">
        <v>47800</v>
      </c>
      <c r="K161" s="1173"/>
    </row>
    <row r="162" spans="1:11" ht="13.5" thickBot="1">
      <c r="A162" s="465">
        <f t="shared" si="2"/>
        <v>153</v>
      </c>
      <c r="B162" s="167">
        <v>5902738017945</v>
      </c>
      <c r="C162" s="439" t="s">
        <v>752</v>
      </c>
      <c r="D162" s="431" t="s">
        <v>465</v>
      </c>
      <c r="E162" s="42" t="s">
        <v>2145</v>
      </c>
      <c r="F162" s="68" t="s">
        <v>2698</v>
      </c>
      <c r="G162" s="296" t="s">
        <v>2699</v>
      </c>
      <c r="H162" s="186" t="s">
        <v>1187</v>
      </c>
      <c r="I162" s="641">
        <v>14150</v>
      </c>
      <c r="J162" s="1177"/>
      <c r="K162" s="1173"/>
    </row>
    <row r="163" spans="1:11" ht="12.75">
      <c r="A163" s="466">
        <f t="shared" si="2"/>
        <v>154</v>
      </c>
      <c r="B163" s="168" t="s">
        <v>1045</v>
      </c>
      <c r="C163" s="436" t="s">
        <v>882</v>
      </c>
      <c r="D163" s="428" t="s">
        <v>466</v>
      </c>
      <c r="E163" s="47" t="s">
        <v>2145</v>
      </c>
      <c r="F163" s="63" t="s">
        <v>2698</v>
      </c>
      <c r="G163" s="414" t="s">
        <v>2699</v>
      </c>
      <c r="H163" s="73" t="s">
        <v>1187</v>
      </c>
      <c r="I163" s="642">
        <v>33650</v>
      </c>
      <c r="J163" s="1178">
        <v>47800</v>
      </c>
      <c r="K163" s="1173"/>
    </row>
    <row r="164" spans="1:11" ht="13.5" thickBot="1">
      <c r="A164" s="462">
        <f t="shared" si="2"/>
        <v>155</v>
      </c>
      <c r="B164" s="169" t="s">
        <v>1046</v>
      </c>
      <c r="C164" s="435" t="s">
        <v>883</v>
      </c>
      <c r="D164" s="427" t="s">
        <v>467</v>
      </c>
      <c r="E164" s="52" t="s">
        <v>2145</v>
      </c>
      <c r="F164" s="65" t="s">
        <v>2698</v>
      </c>
      <c r="G164" s="415" t="s">
        <v>2699</v>
      </c>
      <c r="H164" s="243" t="s">
        <v>1187</v>
      </c>
      <c r="I164" s="643">
        <v>14150</v>
      </c>
      <c r="J164" s="1178"/>
      <c r="K164" s="1173"/>
    </row>
    <row r="165" spans="1:11" ht="12.75">
      <c r="A165" s="463">
        <f t="shared" si="2"/>
        <v>156</v>
      </c>
      <c r="B165" s="166" t="s">
        <v>1047</v>
      </c>
      <c r="C165" s="38" t="s">
        <v>884</v>
      </c>
      <c r="D165" s="430" t="s">
        <v>468</v>
      </c>
      <c r="E165" s="38" t="s">
        <v>2144</v>
      </c>
      <c r="F165" s="67" t="s">
        <v>2698</v>
      </c>
      <c r="G165" s="294" t="s">
        <v>2699</v>
      </c>
      <c r="H165" s="185" t="s">
        <v>1187</v>
      </c>
      <c r="I165" s="640">
        <v>33650</v>
      </c>
      <c r="J165" s="1176">
        <v>47800</v>
      </c>
      <c r="K165" s="1173"/>
    </row>
    <row r="166" spans="1:11" ht="13.5" thickBot="1">
      <c r="A166" s="465">
        <f t="shared" si="2"/>
        <v>157</v>
      </c>
      <c r="B166" s="167" t="s">
        <v>1048</v>
      </c>
      <c r="C166" s="417" t="s">
        <v>885</v>
      </c>
      <c r="D166" s="431" t="s">
        <v>469</v>
      </c>
      <c r="E166" s="42" t="s">
        <v>2144</v>
      </c>
      <c r="F166" s="68" t="s">
        <v>2698</v>
      </c>
      <c r="G166" s="296" t="s">
        <v>2699</v>
      </c>
      <c r="H166" s="186" t="s">
        <v>1187</v>
      </c>
      <c r="I166" s="641">
        <v>14150</v>
      </c>
      <c r="J166" s="1177"/>
      <c r="K166" s="1173"/>
    </row>
    <row r="167" spans="1:11" ht="12.75">
      <c r="A167" s="466">
        <f t="shared" si="2"/>
        <v>158</v>
      </c>
      <c r="B167" s="168" t="s">
        <v>1049</v>
      </c>
      <c r="C167" s="47" t="s">
        <v>886</v>
      </c>
      <c r="D167" s="428" t="s">
        <v>470</v>
      </c>
      <c r="E167" s="47" t="s">
        <v>2144</v>
      </c>
      <c r="F167" s="63" t="s">
        <v>2698</v>
      </c>
      <c r="G167" s="414" t="s">
        <v>2699</v>
      </c>
      <c r="H167" s="73" t="s">
        <v>1187</v>
      </c>
      <c r="I167" s="642">
        <v>33650</v>
      </c>
      <c r="J167" s="1178">
        <v>47800</v>
      </c>
      <c r="K167" s="1173"/>
    </row>
    <row r="168" spans="1:11" ht="13.5" thickBot="1">
      <c r="A168" s="462">
        <f t="shared" si="2"/>
        <v>159</v>
      </c>
      <c r="B168" s="169" t="s">
        <v>1050</v>
      </c>
      <c r="C168" s="251" t="s">
        <v>887</v>
      </c>
      <c r="D168" s="427" t="s">
        <v>471</v>
      </c>
      <c r="E168" s="52" t="s">
        <v>2144</v>
      </c>
      <c r="F168" s="65" t="s">
        <v>2698</v>
      </c>
      <c r="G168" s="415" t="s">
        <v>2699</v>
      </c>
      <c r="H168" s="243" t="s">
        <v>1187</v>
      </c>
      <c r="I168" s="643">
        <v>14150</v>
      </c>
      <c r="J168" s="1178"/>
      <c r="K168" s="1173"/>
    </row>
    <row r="169" spans="1:11" ht="12.75">
      <c r="A169" s="463">
        <f t="shared" si="2"/>
        <v>160</v>
      </c>
      <c r="B169" s="166">
        <v>5902738017693</v>
      </c>
      <c r="C169" s="345" t="s">
        <v>727</v>
      </c>
      <c r="D169" s="301" t="s">
        <v>472</v>
      </c>
      <c r="E169" s="433" t="s">
        <v>1993</v>
      </c>
      <c r="F169" s="67" t="s">
        <v>2698</v>
      </c>
      <c r="G169" s="294" t="s">
        <v>2699</v>
      </c>
      <c r="H169" s="185" t="s">
        <v>1187</v>
      </c>
      <c r="I169" s="640">
        <v>33650</v>
      </c>
      <c r="J169" s="1176">
        <v>47800</v>
      </c>
      <c r="K169" s="1173"/>
    </row>
    <row r="170" spans="1:11" ht="13.5" thickBot="1">
      <c r="A170" s="465">
        <f t="shared" si="2"/>
        <v>161</v>
      </c>
      <c r="B170" s="167">
        <v>5902738017709</v>
      </c>
      <c r="C170" s="439" t="s">
        <v>728</v>
      </c>
      <c r="D170" s="302" t="s">
        <v>473</v>
      </c>
      <c r="E170" s="434" t="s">
        <v>1993</v>
      </c>
      <c r="F170" s="68" t="s">
        <v>2698</v>
      </c>
      <c r="G170" s="296" t="s">
        <v>2699</v>
      </c>
      <c r="H170" s="186" t="s">
        <v>1187</v>
      </c>
      <c r="I170" s="641">
        <v>14150</v>
      </c>
      <c r="J170" s="1177"/>
      <c r="K170" s="1173"/>
    </row>
    <row r="171" spans="1:11" ht="12.75">
      <c r="A171" s="466">
        <f t="shared" si="2"/>
        <v>162</v>
      </c>
      <c r="B171" s="168">
        <v>5902738017716</v>
      </c>
      <c r="C171" s="436" t="s">
        <v>729</v>
      </c>
      <c r="D171" s="322" t="s">
        <v>474</v>
      </c>
      <c r="E171" s="429" t="s">
        <v>1993</v>
      </c>
      <c r="F171" s="63" t="s">
        <v>2698</v>
      </c>
      <c r="G171" s="414" t="s">
        <v>2699</v>
      </c>
      <c r="H171" s="73" t="s">
        <v>1187</v>
      </c>
      <c r="I171" s="642">
        <v>33650</v>
      </c>
      <c r="J171" s="1178">
        <v>47800</v>
      </c>
      <c r="K171" s="1173"/>
    </row>
    <row r="172" spans="1:11" ht="13.5" thickBot="1">
      <c r="A172" s="462">
        <f t="shared" si="2"/>
        <v>163</v>
      </c>
      <c r="B172" s="169">
        <v>5902738017723</v>
      </c>
      <c r="C172" s="435" t="s">
        <v>730</v>
      </c>
      <c r="D172" s="350" t="s">
        <v>475</v>
      </c>
      <c r="E172" s="432" t="s">
        <v>1993</v>
      </c>
      <c r="F172" s="65" t="s">
        <v>2698</v>
      </c>
      <c r="G172" s="415" t="s">
        <v>2699</v>
      </c>
      <c r="H172" s="243" t="s">
        <v>1187</v>
      </c>
      <c r="I172" s="643">
        <v>14150</v>
      </c>
      <c r="J172" s="1178"/>
      <c r="K172" s="1173"/>
    </row>
    <row r="173" spans="1:11" ht="12.75">
      <c r="A173" s="463">
        <f t="shared" si="2"/>
        <v>164</v>
      </c>
      <c r="B173" s="166">
        <v>5902738017815</v>
      </c>
      <c r="C173" s="345" t="s">
        <v>739</v>
      </c>
      <c r="D173" s="301" t="s">
        <v>476</v>
      </c>
      <c r="E173" s="329" t="s">
        <v>1994</v>
      </c>
      <c r="F173" s="67" t="s">
        <v>2698</v>
      </c>
      <c r="G173" s="294" t="s">
        <v>2699</v>
      </c>
      <c r="H173" s="185" t="s">
        <v>1187</v>
      </c>
      <c r="I173" s="640">
        <v>33650</v>
      </c>
      <c r="J173" s="1176">
        <v>47800</v>
      </c>
      <c r="K173" s="1173"/>
    </row>
    <row r="174" spans="1:11" ht="13.5" thickBot="1">
      <c r="A174" s="465">
        <f t="shared" si="2"/>
        <v>165</v>
      </c>
      <c r="B174" s="167">
        <v>5902738017822</v>
      </c>
      <c r="C174" s="439" t="s">
        <v>740</v>
      </c>
      <c r="D174" s="302" t="s">
        <v>477</v>
      </c>
      <c r="E174" s="95" t="s">
        <v>1994</v>
      </c>
      <c r="F174" s="68" t="s">
        <v>2698</v>
      </c>
      <c r="G174" s="296" t="s">
        <v>2699</v>
      </c>
      <c r="H174" s="186" t="s">
        <v>1187</v>
      </c>
      <c r="I174" s="641">
        <v>14150</v>
      </c>
      <c r="J174" s="1177"/>
      <c r="K174" s="1173"/>
    </row>
    <row r="175" spans="1:11" ht="12.75">
      <c r="A175" s="466">
        <f t="shared" si="2"/>
        <v>166</v>
      </c>
      <c r="B175" s="168">
        <v>5902738017839</v>
      </c>
      <c r="C175" s="436" t="s">
        <v>741</v>
      </c>
      <c r="D175" s="322" t="s">
        <v>478</v>
      </c>
      <c r="E175" s="328" t="s">
        <v>1994</v>
      </c>
      <c r="F175" s="63" t="s">
        <v>2698</v>
      </c>
      <c r="G175" s="414" t="s">
        <v>2699</v>
      </c>
      <c r="H175" s="73" t="s">
        <v>1187</v>
      </c>
      <c r="I175" s="642">
        <v>33650</v>
      </c>
      <c r="J175" s="1178">
        <v>47800</v>
      </c>
      <c r="K175" s="1173"/>
    </row>
    <row r="176" spans="1:11" ht="13.5" thickBot="1">
      <c r="A176" s="462">
        <f t="shared" si="2"/>
        <v>167</v>
      </c>
      <c r="B176" s="169">
        <v>5902738017846</v>
      </c>
      <c r="C176" s="435" t="s">
        <v>742</v>
      </c>
      <c r="D176" s="350" t="s">
        <v>479</v>
      </c>
      <c r="E176" s="327" t="s">
        <v>1994</v>
      </c>
      <c r="F176" s="65" t="s">
        <v>2698</v>
      </c>
      <c r="G176" s="415" t="s">
        <v>2699</v>
      </c>
      <c r="H176" s="243" t="s">
        <v>1187</v>
      </c>
      <c r="I176" s="643">
        <v>14150</v>
      </c>
      <c r="J176" s="1178"/>
      <c r="K176" s="1173"/>
    </row>
    <row r="177" spans="1:11" ht="12.75">
      <c r="A177" s="463">
        <f t="shared" si="2"/>
        <v>168</v>
      </c>
      <c r="B177" s="166">
        <v>5902738017891</v>
      </c>
      <c r="C177" s="345" t="s">
        <v>747</v>
      </c>
      <c r="D177" s="430" t="s">
        <v>480</v>
      </c>
      <c r="E177" s="38" t="s">
        <v>2080</v>
      </c>
      <c r="F177" s="67" t="s">
        <v>2698</v>
      </c>
      <c r="G177" s="294" t="s">
        <v>2699</v>
      </c>
      <c r="H177" s="185" t="s">
        <v>1187</v>
      </c>
      <c r="I177" s="640">
        <v>35400</v>
      </c>
      <c r="J177" s="1176">
        <v>49550</v>
      </c>
      <c r="K177" s="1173"/>
    </row>
    <row r="178" spans="1:11" ht="13.5" thickBot="1">
      <c r="A178" s="465">
        <f t="shared" si="2"/>
        <v>169</v>
      </c>
      <c r="B178" s="167">
        <v>5902738017907</v>
      </c>
      <c r="C178" s="439" t="s">
        <v>748</v>
      </c>
      <c r="D178" s="431" t="s">
        <v>481</v>
      </c>
      <c r="E178" s="42" t="s">
        <v>2080</v>
      </c>
      <c r="F178" s="68" t="s">
        <v>2698</v>
      </c>
      <c r="G178" s="296" t="s">
        <v>2699</v>
      </c>
      <c r="H178" s="186" t="s">
        <v>1187</v>
      </c>
      <c r="I178" s="641">
        <v>14150</v>
      </c>
      <c r="J178" s="1177"/>
      <c r="K178" s="1173"/>
    </row>
    <row r="179" spans="1:11" ht="12.75">
      <c r="A179" s="466">
        <f t="shared" si="2"/>
        <v>170</v>
      </c>
      <c r="B179" s="168">
        <v>5902738017914</v>
      </c>
      <c r="C179" s="436" t="s">
        <v>749</v>
      </c>
      <c r="D179" s="428" t="s">
        <v>482</v>
      </c>
      <c r="E179" s="47" t="s">
        <v>2080</v>
      </c>
      <c r="F179" s="63" t="s">
        <v>2698</v>
      </c>
      <c r="G179" s="414" t="s">
        <v>2699</v>
      </c>
      <c r="H179" s="73" t="s">
        <v>1187</v>
      </c>
      <c r="I179" s="642">
        <v>35400</v>
      </c>
      <c r="J179" s="1178">
        <v>49550</v>
      </c>
      <c r="K179" s="1173"/>
    </row>
    <row r="180" spans="1:11" ht="13.5" thickBot="1">
      <c r="A180" s="462">
        <f t="shared" si="2"/>
        <v>171</v>
      </c>
      <c r="B180" s="169">
        <v>5902738017921</v>
      </c>
      <c r="C180" s="435" t="s">
        <v>750</v>
      </c>
      <c r="D180" s="427" t="s">
        <v>483</v>
      </c>
      <c r="E180" s="52" t="s">
        <v>2080</v>
      </c>
      <c r="F180" s="65" t="s">
        <v>2698</v>
      </c>
      <c r="G180" s="415" t="s">
        <v>2699</v>
      </c>
      <c r="H180" s="243" t="s">
        <v>1187</v>
      </c>
      <c r="I180" s="643">
        <v>14150</v>
      </c>
      <c r="J180" s="1178"/>
      <c r="K180" s="1173"/>
    </row>
    <row r="181" spans="1:11" ht="12.75">
      <c r="A181" s="463">
        <f t="shared" si="2"/>
        <v>172</v>
      </c>
      <c r="B181" s="166">
        <v>5902738017778</v>
      </c>
      <c r="C181" s="345" t="s">
        <v>735</v>
      </c>
      <c r="D181" s="301" t="s">
        <v>488</v>
      </c>
      <c r="E181" s="329" t="s">
        <v>1986</v>
      </c>
      <c r="F181" s="67" t="s">
        <v>2698</v>
      </c>
      <c r="G181" s="294" t="s">
        <v>2699</v>
      </c>
      <c r="H181" s="185" t="s">
        <v>1187</v>
      </c>
      <c r="I181" s="640">
        <v>35400</v>
      </c>
      <c r="J181" s="1176">
        <v>49550</v>
      </c>
      <c r="K181" s="1173"/>
    </row>
    <row r="182" spans="1:11" ht="13.5" thickBot="1">
      <c r="A182" s="465">
        <f t="shared" si="2"/>
        <v>173</v>
      </c>
      <c r="B182" s="167">
        <v>5902738017785</v>
      </c>
      <c r="C182" s="439" t="s">
        <v>736</v>
      </c>
      <c r="D182" s="302" t="s">
        <v>489</v>
      </c>
      <c r="E182" s="95" t="s">
        <v>1986</v>
      </c>
      <c r="F182" s="68" t="s">
        <v>2698</v>
      </c>
      <c r="G182" s="296" t="s">
        <v>2699</v>
      </c>
      <c r="H182" s="186" t="s">
        <v>1187</v>
      </c>
      <c r="I182" s="641">
        <v>14150</v>
      </c>
      <c r="J182" s="1177"/>
      <c r="K182" s="1173"/>
    </row>
    <row r="183" spans="1:11" ht="12.75">
      <c r="A183" s="466">
        <f t="shared" si="2"/>
        <v>174</v>
      </c>
      <c r="B183" s="168">
        <v>5902738017792</v>
      </c>
      <c r="C183" s="436" t="s">
        <v>737</v>
      </c>
      <c r="D183" s="322" t="s">
        <v>490</v>
      </c>
      <c r="E183" s="328" t="s">
        <v>1986</v>
      </c>
      <c r="F183" s="63" t="s">
        <v>2698</v>
      </c>
      <c r="G183" s="414" t="s">
        <v>2699</v>
      </c>
      <c r="H183" s="73" t="s">
        <v>1187</v>
      </c>
      <c r="I183" s="642">
        <v>35400</v>
      </c>
      <c r="J183" s="1178">
        <v>49550</v>
      </c>
      <c r="K183" s="1173"/>
    </row>
    <row r="184" spans="1:11" ht="13.5" thickBot="1">
      <c r="A184" s="462">
        <f t="shared" si="2"/>
        <v>175</v>
      </c>
      <c r="B184" s="169">
        <v>5902738017808</v>
      </c>
      <c r="C184" s="435" t="s">
        <v>738</v>
      </c>
      <c r="D184" s="350" t="s">
        <v>491</v>
      </c>
      <c r="E184" s="327" t="s">
        <v>1986</v>
      </c>
      <c r="F184" s="65" t="s">
        <v>2698</v>
      </c>
      <c r="G184" s="415" t="s">
        <v>2699</v>
      </c>
      <c r="H184" s="243" t="s">
        <v>1187</v>
      </c>
      <c r="I184" s="643">
        <v>14150</v>
      </c>
      <c r="J184" s="1178"/>
      <c r="K184" s="1173"/>
    </row>
    <row r="185" spans="1:11" ht="12.75">
      <c r="A185" s="463">
        <f t="shared" si="2"/>
        <v>176</v>
      </c>
      <c r="B185" s="166">
        <v>5902738017853</v>
      </c>
      <c r="C185" s="345" t="s">
        <v>743</v>
      </c>
      <c r="D185" s="430" t="s">
        <v>484</v>
      </c>
      <c r="E185" s="38" t="s">
        <v>2146</v>
      </c>
      <c r="F185" s="67" t="s">
        <v>2698</v>
      </c>
      <c r="G185" s="294" t="s">
        <v>2699</v>
      </c>
      <c r="H185" s="185" t="s">
        <v>1187</v>
      </c>
      <c r="I185" s="640">
        <v>35400</v>
      </c>
      <c r="J185" s="1176">
        <v>49550</v>
      </c>
      <c r="K185" s="1173"/>
    </row>
    <row r="186" spans="1:11" ht="13.5" thickBot="1">
      <c r="A186" s="465">
        <f t="shared" si="2"/>
        <v>177</v>
      </c>
      <c r="B186" s="167">
        <v>5902738017860</v>
      </c>
      <c r="C186" s="439" t="s">
        <v>744</v>
      </c>
      <c r="D186" s="431" t="s">
        <v>485</v>
      </c>
      <c r="E186" s="42" t="s">
        <v>2146</v>
      </c>
      <c r="F186" s="68" t="s">
        <v>2698</v>
      </c>
      <c r="G186" s="296" t="s">
        <v>2699</v>
      </c>
      <c r="H186" s="186" t="s">
        <v>1187</v>
      </c>
      <c r="I186" s="641">
        <v>14150</v>
      </c>
      <c r="J186" s="1177"/>
      <c r="K186" s="1173"/>
    </row>
    <row r="187" spans="1:11" ht="12.75">
      <c r="A187" s="466">
        <f t="shared" si="2"/>
        <v>178</v>
      </c>
      <c r="B187" s="168">
        <v>5902738017877</v>
      </c>
      <c r="C187" s="436" t="s">
        <v>745</v>
      </c>
      <c r="D187" s="428" t="s">
        <v>486</v>
      </c>
      <c r="E187" s="47" t="s">
        <v>2146</v>
      </c>
      <c r="F187" s="63" t="s">
        <v>2698</v>
      </c>
      <c r="G187" s="414" t="s">
        <v>2699</v>
      </c>
      <c r="H187" s="73" t="s">
        <v>1187</v>
      </c>
      <c r="I187" s="638">
        <v>35400</v>
      </c>
      <c r="J187" s="1187">
        <v>49550</v>
      </c>
      <c r="K187" s="1173"/>
    </row>
    <row r="188" spans="1:11" ht="13.5" thickBot="1">
      <c r="A188" s="462">
        <f t="shared" si="2"/>
        <v>179</v>
      </c>
      <c r="B188" s="169">
        <v>5902738017884</v>
      </c>
      <c r="C188" s="435" t="s">
        <v>746</v>
      </c>
      <c r="D188" s="427" t="s">
        <v>487</v>
      </c>
      <c r="E188" s="52" t="s">
        <v>2146</v>
      </c>
      <c r="F188" s="65" t="s">
        <v>2698</v>
      </c>
      <c r="G188" s="415" t="s">
        <v>2699</v>
      </c>
      <c r="H188" s="243" t="s">
        <v>1187</v>
      </c>
      <c r="I188" s="639">
        <v>14150</v>
      </c>
      <c r="J188" s="1188"/>
      <c r="K188" s="1173"/>
    </row>
    <row r="189" spans="1:13" s="482" customFormat="1" ht="16.5" thickBot="1">
      <c r="A189" s="1181" t="s">
        <v>2686</v>
      </c>
      <c r="B189" s="1182"/>
      <c r="C189" s="1182"/>
      <c r="D189" s="1182"/>
      <c r="E189" s="1182"/>
      <c r="F189" s="1182"/>
      <c r="G189" s="1182"/>
      <c r="H189" s="1182"/>
      <c r="I189" s="1183"/>
      <c r="J189" s="477"/>
      <c r="K189" s="480"/>
      <c r="L189" s="481"/>
      <c r="M189" s="481"/>
    </row>
    <row r="190" spans="1:9" ht="12.75">
      <c r="A190" s="463">
        <f>A188+1</f>
        <v>180</v>
      </c>
      <c r="B190" s="166">
        <v>5902738017358</v>
      </c>
      <c r="C190" s="345" t="s">
        <v>693</v>
      </c>
      <c r="D190" s="39" t="s">
        <v>492</v>
      </c>
      <c r="E190" s="67" t="s">
        <v>1385</v>
      </c>
      <c r="F190" s="67" t="s">
        <v>2698</v>
      </c>
      <c r="G190" s="161" t="s">
        <v>2699</v>
      </c>
      <c r="H190" s="185" t="s">
        <v>1187</v>
      </c>
      <c r="I190" s="574">
        <v>24800</v>
      </c>
    </row>
    <row r="191" spans="1:9" ht="12.75">
      <c r="A191" s="464">
        <f t="shared" si="2"/>
        <v>181</v>
      </c>
      <c r="B191" s="170">
        <v>5902738017372</v>
      </c>
      <c r="C191" s="438" t="s">
        <v>695</v>
      </c>
      <c r="D191" s="110" t="s">
        <v>492</v>
      </c>
      <c r="E191" s="7" t="s">
        <v>1385</v>
      </c>
      <c r="F191" s="7" t="s">
        <v>2698</v>
      </c>
      <c r="G191" s="21" t="s">
        <v>2899</v>
      </c>
      <c r="H191" s="278" t="s">
        <v>1187</v>
      </c>
      <c r="I191" s="575">
        <v>26550</v>
      </c>
    </row>
    <row r="192" spans="1:9" ht="12.75">
      <c r="A192" s="464">
        <f t="shared" si="2"/>
        <v>182</v>
      </c>
      <c r="B192" s="170">
        <v>5902738017396</v>
      </c>
      <c r="C192" s="438" t="s">
        <v>697</v>
      </c>
      <c r="D192" s="110" t="s">
        <v>492</v>
      </c>
      <c r="E192" s="7" t="s">
        <v>1385</v>
      </c>
      <c r="F192" s="7" t="s">
        <v>2698</v>
      </c>
      <c r="G192" s="21" t="s">
        <v>2897</v>
      </c>
      <c r="H192" s="278" t="s">
        <v>1187</v>
      </c>
      <c r="I192" s="575">
        <v>26550</v>
      </c>
    </row>
    <row r="193" spans="1:9" ht="13.5" thickBot="1">
      <c r="A193" s="465">
        <f t="shared" si="2"/>
        <v>183</v>
      </c>
      <c r="B193" s="167">
        <v>5902738017419</v>
      </c>
      <c r="C193" s="439" t="s">
        <v>699</v>
      </c>
      <c r="D193" s="43" t="s">
        <v>492</v>
      </c>
      <c r="E193" s="68" t="s">
        <v>1385</v>
      </c>
      <c r="F193" s="68" t="s">
        <v>2698</v>
      </c>
      <c r="G193" s="154" t="s">
        <v>2898</v>
      </c>
      <c r="H193" s="186" t="s">
        <v>1187</v>
      </c>
      <c r="I193" s="576">
        <v>26550</v>
      </c>
    </row>
    <row r="194" spans="1:9" ht="12.75">
      <c r="A194" s="466">
        <f t="shared" si="2"/>
        <v>184</v>
      </c>
      <c r="B194" s="168">
        <v>5902738017365</v>
      </c>
      <c r="C194" s="436" t="s">
        <v>694</v>
      </c>
      <c r="D194" s="59" t="s">
        <v>493</v>
      </c>
      <c r="E194" s="63" t="s">
        <v>1385</v>
      </c>
      <c r="F194" s="63" t="s">
        <v>2698</v>
      </c>
      <c r="G194" s="64" t="s">
        <v>2699</v>
      </c>
      <c r="H194" s="73" t="s">
        <v>1187</v>
      </c>
      <c r="I194" s="626">
        <v>24800</v>
      </c>
    </row>
    <row r="195" spans="1:9" ht="12.75">
      <c r="A195" s="461">
        <f t="shared" si="2"/>
        <v>185</v>
      </c>
      <c r="B195" s="141">
        <v>5902738017389</v>
      </c>
      <c r="C195" s="163" t="s">
        <v>696</v>
      </c>
      <c r="D195" s="75" t="s">
        <v>493</v>
      </c>
      <c r="E195" s="3" t="s">
        <v>1385</v>
      </c>
      <c r="F195" s="3" t="s">
        <v>2698</v>
      </c>
      <c r="G195" s="152" t="s">
        <v>2899</v>
      </c>
      <c r="H195" s="277" t="s">
        <v>1187</v>
      </c>
      <c r="I195" s="572">
        <v>26550</v>
      </c>
    </row>
    <row r="196" spans="1:9" ht="12.75">
      <c r="A196" s="461">
        <f t="shared" si="2"/>
        <v>186</v>
      </c>
      <c r="B196" s="141">
        <v>5902738017402</v>
      </c>
      <c r="C196" s="163" t="s">
        <v>698</v>
      </c>
      <c r="D196" s="75" t="s">
        <v>493</v>
      </c>
      <c r="E196" s="3" t="s">
        <v>1385</v>
      </c>
      <c r="F196" s="3" t="s">
        <v>2698</v>
      </c>
      <c r="G196" s="152" t="s">
        <v>2897</v>
      </c>
      <c r="H196" s="277" t="s">
        <v>1187</v>
      </c>
      <c r="I196" s="572">
        <v>26550</v>
      </c>
    </row>
    <row r="197" spans="1:9" ht="13.5" thickBot="1">
      <c r="A197" s="462">
        <f t="shared" si="2"/>
        <v>187</v>
      </c>
      <c r="B197" s="169">
        <v>5902738017426</v>
      </c>
      <c r="C197" s="435" t="s">
        <v>700</v>
      </c>
      <c r="D197" s="60" t="s">
        <v>493</v>
      </c>
      <c r="E197" s="65" t="s">
        <v>1385</v>
      </c>
      <c r="F197" s="65" t="s">
        <v>2698</v>
      </c>
      <c r="G197" s="66" t="s">
        <v>2898</v>
      </c>
      <c r="H197" s="243" t="s">
        <v>1187</v>
      </c>
      <c r="I197" s="633">
        <v>26550</v>
      </c>
    </row>
    <row r="198" spans="1:9" ht="12.75">
      <c r="A198" s="463">
        <f t="shared" si="2"/>
        <v>188</v>
      </c>
      <c r="B198" s="166">
        <v>5902738017433</v>
      </c>
      <c r="C198" s="345" t="s">
        <v>701</v>
      </c>
      <c r="D198" s="39" t="s">
        <v>494</v>
      </c>
      <c r="E198" s="67" t="s">
        <v>1323</v>
      </c>
      <c r="F198" s="67" t="s">
        <v>2698</v>
      </c>
      <c r="G198" s="161" t="s">
        <v>2699</v>
      </c>
      <c r="H198" s="185" t="s">
        <v>1187</v>
      </c>
      <c r="I198" s="574">
        <v>26550</v>
      </c>
    </row>
    <row r="199" spans="1:9" ht="12.75">
      <c r="A199" s="464">
        <f t="shared" si="2"/>
        <v>189</v>
      </c>
      <c r="B199" s="170">
        <v>5902738017457</v>
      </c>
      <c r="C199" s="438" t="s">
        <v>703</v>
      </c>
      <c r="D199" s="110" t="s">
        <v>494</v>
      </c>
      <c r="E199" s="7" t="s">
        <v>1323</v>
      </c>
      <c r="F199" s="7" t="s">
        <v>2698</v>
      </c>
      <c r="G199" s="21" t="s">
        <v>2899</v>
      </c>
      <c r="H199" s="278" t="s">
        <v>1187</v>
      </c>
      <c r="I199" s="575">
        <v>28300</v>
      </c>
    </row>
    <row r="200" spans="1:9" ht="12.75">
      <c r="A200" s="464">
        <f t="shared" si="2"/>
        <v>190</v>
      </c>
      <c r="B200" s="170">
        <v>5902738017471</v>
      </c>
      <c r="C200" s="438" t="s">
        <v>705</v>
      </c>
      <c r="D200" s="110" t="s">
        <v>494</v>
      </c>
      <c r="E200" s="7" t="s">
        <v>1323</v>
      </c>
      <c r="F200" s="7" t="s">
        <v>2698</v>
      </c>
      <c r="G200" s="21" t="s">
        <v>2897</v>
      </c>
      <c r="H200" s="278" t="s">
        <v>1187</v>
      </c>
      <c r="I200" s="575">
        <v>28300</v>
      </c>
    </row>
    <row r="201" spans="1:9" ht="13.5" thickBot="1">
      <c r="A201" s="465">
        <f t="shared" si="2"/>
        <v>191</v>
      </c>
      <c r="B201" s="167">
        <v>5902738017495</v>
      </c>
      <c r="C201" s="439" t="s">
        <v>707</v>
      </c>
      <c r="D201" s="43" t="s">
        <v>494</v>
      </c>
      <c r="E201" s="68" t="s">
        <v>1323</v>
      </c>
      <c r="F201" s="68" t="s">
        <v>2698</v>
      </c>
      <c r="G201" s="154" t="s">
        <v>2898</v>
      </c>
      <c r="H201" s="186" t="s">
        <v>1187</v>
      </c>
      <c r="I201" s="576">
        <v>28300</v>
      </c>
    </row>
    <row r="202" spans="1:9" ht="12.75">
      <c r="A202" s="466">
        <f t="shared" si="2"/>
        <v>192</v>
      </c>
      <c r="B202" s="168">
        <v>5902738017440</v>
      </c>
      <c r="C202" s="436" t="s">
        <v>702</v>
      </c>
      <c r="D202" s="59" t="s">
        <v>495</v>
      </c>
      <c r="E202" s="63" t="s">
        <v>1323</v>
      </c>
      <c r="F202" s="63" t="s">
        <v>2698</v>
      </c>
      <c r="G202" s="64" t="s">
        <v>2699</v>
      </c>
      <c r="H202" s="73" t="s">
        <v>1187</v>
      </c>
      <c r="I202" s="626">
        <v>26550</v>
      </c>
    </row>
    <row r="203" spans="1:9" ht="12.75">
      <c r="A203" s="461">
        <f t="shared" si="2"/>
        <v>193</v>
      </c>
      <c r="B203" s="141">
        <v>5902738017464</v>
      </c>
      <c r="C203" s="163" t="s">
        <v>704</v>
      </c>
      <c r="D203" s="75" t="s">
        <v>495</v>
      </c>
      <c r="E203" s="3" t="s">
        <v>1323</v>
      </c>
      <c r="F203" s="3" t="s">
        <v>2698</v>
      </c>
      <c r="G203" s="152" t="s">
        <v>2899</v>
      </c>
      <c r="H203" s="277" t="s">
        <v>1187</v>
      </c>
      <c r="I203" s="572">
        <v>28300</v>
      </c>
    </row>
    <row r="204" spans="1:9" ht="12.75">
      <c r="A204" s="461">
        <f t="shared" si="2"/>
        <v>194</v>
      </c>
      <c r="B204" s="141">
        <v>5902738017488</v>
      </c>
      <c r="C204" s="163" t="s">
        <v>706</v>
      </c>
      <c r="D204" s="75" t="s">
        <v>495</v>
      </c>
      <c r="E204" s="3" t="s">
        <v>1323</v>
      </c>
      <c r="F204" s="3" t="s">
        <v>2698</v>
      </c>
      <c r="G204" s="152" t="s">
        <v>2897</v>
      </c>
      <c r="H204" s="277" t="s">
        <v>1187</v>
      </c>
      <c r="I204" s="572">
        <v>28300</v>
      </c>
    </row>
    <row r="205" spans="1:9" ht="13.5" thickBot="1">
      <c r="A205" s="462">
        <f t="shared" si="2"/>
        <v>195</v>
      </c>
      <c r="B205" s="169">
        <v>5902738017501</v>
      </c>
      <c r="C205" s="435" t="s">
        <v>708</v>
      </c>
      <c r="D205" s="60" t="s">
        <v>495</v>
      </c>
      <c r="E205" s="65" t="s">
        <v>1323</v>
      </c>
      <c r="F205" s="65" t="s">
        <v>2698</v>
      </c>
      <c r="G205" s="66" t="s">
        <v>2898</v>
      </c>
      <c r="H205" s="243" t="s">
        <v>1187</v>
      </c>
      <c r="I205" s="633">
        <v>28300</v>
      </c>
    </row>
    <row r="206" spans="1:9" ht="12.75">
      <c r="A206" s="463">
        <f aca="true" t="shared" si="3" ref="A206:A225">A205+1</f>
        <v>196</v>
      </c>
      <c r="B206" s="166">
        <v>5902738017518</v>
      </c>
      <c r="C206" s="345" t="s">
        <v>709</v>
      </c>
      <c r="D206" s="39" t="s">
        <v>496</v>
      </c>
      <c r="E206" s="67" t="s">
        <v>1324</v>
      </c>
      <c r="F206" s="67" t="s">
        <v>2698</v>
      </c>
      <c r="G206" s="161" t="s">
        <v>2699</v>
      </c>
      <c r="H206" s="185" t="s">
        <v>1187</v>
      </c>
      <c r="I206" s="574">
        <v>28300</v>
      </c>
    </row>
    <row r="207" spans="1:9" ht="12.75">
      <c r="A207" s="464">
        <f t="shared" si="3"/>
        <v>197</v>
      </c>
      <c r="B207" s="170">
        <v>5902738017532</v>
      </c>
      <c r="C207" s="438" t="s">
        <v>711</v>
      </c>
      <c r="D207" s="110" t="s">
        <v>496</v>
      </c>
      <c r="E207" s="7" t="s">
        <v>1324</v>
      </c>
      <c r="F207" s="7" t="s">
        <v>2698</v>
      </c>
      <c r="G207" s="21" t="s">
        <v>2899</v>
      </c>
      <c r="H207" s="278" t="s">
        <v>1187</v>
      </c>
      <c r="I207" s="575">
        <v>30100</v>
      </c>
    </row>
    <row r="208" spans="1:9" ht="12.75">
      <c r="A208" s="464">
        <f t="shared" si="3"/>
        <v>198</v>
      </c>
      <c r="B208" s="170">
        <v>5902738017556</v>
      </c>
      <c r="C208" s="438" t="s">
        <v>713</v>
      </c>
      <c r="D208" s="110" t="s">
        <v>496</v>
      </c>
      <c r="E208" s="7" t="s">
        <v>1324</v>
      </c>
      <c r="F208" s="7" t="s">
        <v>2698</v>
      </c>
      <c r="G208" s="21" t="s">
        <v>2897</v>
      </c>
      <c r="H208" s="278" t="s">
        <v>1187</v>
      </c>
      <c r="I208" s="575">
        <v>30100</v>
      </c>
    </row>
    <row r="209" spans="1:9" ht="13.5" thickBot="1">
      <c r="A209" s="465">
        <f t="shared" si="3"/>
        <v>199</v>
      </c>
      <c r="B209" s="167">
        <v>5902738017570</v>
      </c>
      <c r="C209" s="439" t="s">
        <v>715</v>
      </c>
      <c r="D209" s="43" t="s">
        <v>496</v>
      </c>
      <c r="E209" s="68" t="s">
        <v>1324</v>
      </c>
      <c r="F209" s="68" t="s">
        <v>2698</v>
      </c>
      <c r="G209" s="154" t="s">
        <v>2898</v>
      </c>
      <c r="H209" s="186" t="s">
        <v>1187</v>
      </c>
      <c r="I209" s="576">
        <v>30100</v>
      </c>
    </row>
    <row r="210" spans="1:9" ht="12.75">
      <c r="A210" s="466">
        <f t="shared" si="3"/>
        <v>200</v>
      </c>
      <c r="B210" s="168">
        <v>5902738017525</v>
      </c>
      <c r="C210" s="436" t="s">
        <v>710</v>
      </c>
      <c r="D210" s="59" t="s">
        <v>497</v>
      </c>
      <c r="E210" s="63" t="s">
        <v>1324</v>
      </c>
      <c r="F210" s="63" t="s">
        <v>2698</v>
      </c>
      <c r="G210" s="64" t="s">
        <v>2699</v>
      </c>
      <c r="H210" s="73" t="s">
        <v>1187</v>
      </c>
      <c r="I210" s="626">
        <v>28300</v>
      </c>
    </row>
    <row r="211" spans="1:9" ht="12.75">
      <c r="A211" s="461">
        <f t="shared" si="3"/>
        <v>201</v>
      </c>
      <c r="B211" s="141">
        <v>5902738017549</v>
      </c>
      <c r="C211" s="163" t="s">
        <v>712</v>
      </c>
      <c r="D211" s="75" t="s">
        <v>497</v>
      </c>
      <c r="E211" s="3" t="s">
        <v>1324</v>
      </c>
      <c r="F211" s="3" t="s">
        <v>2698</v>
      </c>
      <c r="G211" s="152" t="s">
        <v>2899</v>
      </c>
      <c r="H211" s="277" t="s">
        <v>1187</v>
      </c>
      <c r="I211" s="572">
        <v>30100</v>
      </c>
    </row>
    <row r="212" spans="1:9" ht="12.75">
      <c r="A212" s="461">
        <f t="shared" si="3"/>
        <v>202</v>
      </c>
      <c r="B212" s="141">
        <v>5902738017563</v>
      </c>
      <c r="C212" s="163" t="s">
        <v>714</v>
      </c>
      <c r="D212" s="75" t="s">
        <v>497</v>
      </c>
      <c r="E212" s="3" t="s">
        <v>1324</v>
      </c>
      <c r="F212" s="3" t="s">
        <v>2698</v>
      </c>
      <c r="G212" s="152" t="s">
        <v>2897</v>
      </c>
      <c r="H212" s="277" t="s">
        <v>1187</v>
      </c>
      <c r="I212" s="572">
        <v>30100</v>
      </c>
    </row>
    <row r="213" spans="1:9" ht="13.5" thickBot="1">
      <c r="A213" s="462">
        <f t="shared" si="3"/>
        <v>203</v>
      </c>
      <c r="B213" s="169">
        <v>5902738017587</v>
      </c>
      <c r="C213" s="435" t="s">
        <v>716</v>
      </c>
      <c r="D213" s="60" t="s">
        <v>497</v>
      </c>
      <c r="E213" s="65" t="s">
        <v>1324</v>
      </c>
      <c r="F213" s="65" t="s">
        <v>2698</v>
      </c>
      <c r="G213" s="66" t="s">
        <v>2898</v>
      </c>
      <c r="H213" s="243" t="s">
        <v>1187</v>
      </c>
      <c r="I213" s="633">
        <v>30100</v>
      </c>
    </row>
    <row r="214" spans="1:9" ht="12.75">
      <c r="A214" s="463">
        <f t="shared" si="3"/>
        <v>204</v>
      </c>
      <c r="B214" s="183">
        <v>5902738017594</v>
      </c>
      <c r="C214" s="345" t="s">
        <v>717</v>
      </c>
      <c r="D214" s="39" t="s">
        <v>498</v>
      </c>
      <c r="E214" s="67" t="s">
        <v>1729</v>
      </c>
      <c r="F214" s="67" t="s">
        <v>2698</v>
      </c>
      <c r="G214" s="161" t="s">
        <v>2699</v>
      </c>
      <c r="H214" s="185" t="s">
        <v>1187</v>
      </c>
      <c r="I214" s="574">
        <v>30100</v>
      </c>
    </row>
    <row r="215" spans="1:9" ht="12.75">
      <c r="A215" s="464">
        <f t="shared" si="3"/>
        <v>205</v>
      </c>
      <c r="B215" s="181" t="s">
        <v>1043</v>
      </c>
      <c r="C215" s="438" t="s">
        <v>888</v>
      </c>
      <c r="D215" s="110" t="s">
        <v>498</v>
      </c>
      <c r="E215" s="7" t="s">
        <v>1729</v>
      </c>
      <c r="F215" s="7" t="s">
        <v>2698</v>
      </c>
      <c r="G215" s="21" t="s">
        <v>2899</v>
      </c>
      <c r="H215" s="278" t="s">
        <v>1187</v>
      </c>
      <c r="I215" s="575">
        <v>31850</v>
      </c>
    </row>
    <row r="216" spans="1:9" ht="13.5" thickBot="1">
      <c r="A216" s="465">
        <f t="shared" si="3"/>
        <v>206</v>
      </c>
      <c r="B216" s="182">
        <v>5902738017617</v>
      </c>
      <c r="C216" s="439" t="s">
        <v>719</v>
      </c>
      <c r="D216" s="43" t="s">
        <v>498</v>
      </c>
      <c r="E216" s="68" t="s">
        <v>1729</v>
      </c>
      <c r="F216" s="68" t="s">
        <v>2698</v>
      </c>
      <c r="G216" s="154" t="s">
        <v>2898</v>
      </c>
      <c r="H216" s="186" t="s">
        <v>1187</v>
      </c>
      <c r="I216" s="576">
        <v>31850</v>
      </c>
    </row>
    <row r="217" spans="1:9" ht="12.75">
      <c r="A217" s="466">
        <f t="shared" si="3"/>
        <v>207</v>
      </c>
      <c r="B217" s="303">
        <v>5902738017600</v>
      </c>
      <c r="C217" s="436" t="s">
        <v>718</v>
      </c>
      <c r="D217" s="59" t="s">
        <v>499</v>
      </c>
      <c r="E217" s="63" t="s">
        <v>1729</v>
      </c>
      <c r="F217" s="63" t="s">
        <v>2698</v>
      </c>
      <c r="G217" s="64" t="s">
        <v>2699</v>
      </c>
      <c r="H217" s="73" t="s">
        <v>1187</v>
      </c>
      <c r="I217" s="626">
        <v>30100</v>
      </c>
    </row>
    <row r="218" spans="1:9" ht="12.75">
      <c r="A218" s="461">
        <f t="shared" si="3"/>
        <v>208</v>
      </c>
      <c r="B218" s="241" t="s">
        <v>1044</v>
      </c>
      <c r="C218" s="163" t="s">
        <v>889</v>
      </c>
      <c r="D218" s="75" t="s">
        <v>499</v>
      </c>
      <c r="E218" s="3" t="s">
        <v>1729</v>
      </c>
      <c r="F218" s="3" t="s">
        <v>2698</v>
      </c>
      <c r="G218" s="152" t="s">
        <v>2899</v>
      </c>
      <c r="H218" s="277" t="s">
        <v>1187</v>
      </c>
      <c r="I218" s="572">
        <v>31850</v>
      </c>
    </row>
    <row r="219" spans="1:9" ht="13.5" thickBot="1">
      <c r="A219" s="462">
        <f t="shared" si="3"/>
        <v>209</v>
      </c>
      <c r="B219" s="240">
        <v>5902738017624</v>
      </c>
      <c r="C219" s="435" t="s">
        <v>720</v>
      </c>
      <c r="D219" s="60" t="s">
        <v>499</v>
      </c>
      <c r="E219" s="65" t="s">
        <v>1729</v>
      </c>
      <c r="F219" s="65" t="s">
        <v>2698</v>
      </c>
      <c r="G219" s="66" t="s">
        <v>2898</v>
      </c>
      <c r="H219" s="243" t="s">
        <v>1187</v>
      </c>
      <c r="I219" s="633">
        <v>31850</v>
      </c>
    </row>
    <row r="220" spans="1:9" ht="12.75">
      <c r="A220" s="463">
        <f t="shared" si="3"/>
        <v>210</v>
      </c>
      <c r="B220" s="183">
        <v>5902738017631</v>
      </c>
      <c r="C220" s="345" t="s">
        <v>721</v>
      </c>
      <c r="D220" s="39" t="s">
        <v>500</v>
      </c>
      <c r="E220" s="67" t="s">
        <v>1731</v>
      </c>
      <c r="F220" s="67" t="s">
        <v>2698</v>
      </c>
      <c r="G220" s="161" t="s">
        <v>2699</v>
      </c>
      <c r="H220" s="185" t="s">
        <v>1187</v>
      </c>
      <c r="I220" s="574">
        <v>31850</v>
      </c>
    </row>
    <row r="221" spans="1:9" ht="12.75">
      <c r="A221" s="464">
        <f t="shared" si="3"/>
        <v>211</v>
      </c>
      <c r="B221" s="181">
        <v>5902738017655</v>
      </c>
      <c r="C221" s="438" t="s">
        <v>723</v>
      </c>
      <c r="D221" s="110" t="s">
        <v>500</v>
      </c>
      <c r="E221" s="7" t="s">
        <v>1731</v>
      </c>
      <c r="F221" s="7" t="s">
        <v>2698</v>
      </c>
      <c r="G221" s="21" t="s">
        <v>2899</v>
      </c>
      <c r="H221" s="278" t="s">
        <v>1187</v>
      </c>
      <c r="I221" s="575">
        <v>33650</v>
      </c>
    </row>
    <row r="222" spans="1:9" ht="13.5" thickBot="1">
      <c r="A222" s="465">
        <f t="shared" si="3"/>
        <v>212</v>
      </c>
      <c r="B222" s="182">
        <v>5902738017679</v>
      </c>
      <c r="C222" s="439" t="s">
        <v>725</v>
      </c>
      <c r="D222" s="43" t="s">
        <v>500</v>
      </c>
      <c r="E222" s="68" t="s">
        <v>1731</v>
      </c>
      <c r="F222" s="68" t="s">
        <v>2698</v>
      </c>
      <c r="G222" s="154" t="s">
        <v>2898</v>
      </c>
      <c r="H222" s="186" t="s">
        <v>1187</v>
      </c>
      <c r="I222" s="576">
        <v>33650</v>
      </c>
    </row>
    <row r="223" spans="1:9" ht="12.75">
      <c r="A223" s="466">
        <f t="shared" si="3"/>
        <v>213</v>
      </c>
      <c r="B223" s="303">
        <v>5902738017648</v>
      </c>
      <c r="C223" s="436" t="s">
        <v>722</v>
      </c>
      <c r="D223" s="59" t="s">
        <v>501</v>
      </c>
      <c r="E223" s="63" t="s">
        <v>1731</v>
      </c>
      <c r="F223" s="63" t="s">
        <v>2698</v>
      </c>
      <c r="G223" s="64" t="s">
        <v>2699</v>
      </c>
      <c r="H223" s="73" t="s">
        <v>1187</v>
      </c>
      <c r="I223" s="626">
        <v>31850</v>
      </c>
    </row>
    <row r="224" spans="1:9" ht="12.75">
      <c r="A224" s="461">
        <f t="shared" si="3"/>
        <v>214</v>
      </c>
      <c r="B224" s="241">
        <v>5902738017662</v>
      </c>
      <c r="C224" s="163" t="s">
        <v>724</v>
      </c>
      <c r="D224" s="75" t="s">
        <v>501</v>
      </c>
      <c r="E224" s="3" t="s">
        <v>1731</v>
      </c>
      <c r="F224" s="3" t="s">
        <v>2698</v>
      </c>
      <c r="G224" s="152" t="s">
        <v>2899</v>
      </c>
      <c r="H224" s="277" t="s">
        <v>1187</v>
      </c>
      <c r="I224" s="572">
        <v>33650</v>
      </c>
    </row>
    <row r="225" spans="1:9" ht="13.5" thickBot="1">
      <c r="A225" s="472">
        <f t="shared" si="3"/>
        <v>215</v>
      </c>
      <c r="B225" s="426">
        <v>5902738017686</v>
      </c>
      <c r="C225" s="164" t="s">
        <v>726</v>
      </c>
      <c r="D225" s="425" t="s">
        <v>501</v>
      </c>
      <c r="E225" s="424" t="s">
        <v>1731</v>
      </c>
      <c r="F225" s="424" t="s">
        <v>2698</v>
      </c>
      <c r="G225" s="199" t="s">
        <v>2898</v>
      </c>
      <c r="H225" s="444" t="s">
        <v>1187</v>
      </c>
      <c r="I225" s="573">
        <v>33650</v>
      </c>
    </row>
  </sheetData>
  <sheetProtection/>
  <mergeCells count="195">
    <mergeCell ref="A13:I13"/>
    <mergeCell ref="A1:I1"/>
    <mergeCell ref="A3:I3"/>
    <mergeCell ref="A67:I67"/>
    <mergeCell ref="A30:I30"/>
    <mergeCell ref="A27:I27"/>
    <mergeCell ref="A20:I20"/>
    <mergeCell ref="J161:J162"/>
    <mergeCell ref="J163:J164"/>
    <mergeCell ref="J165:J166"/>
    <mergeCell ref="J167:J168"/>
    <mergeCell ref="A189:I189"/>
    <mergeCell ref="A156:I156"/>
    <mergeCell ref="J181:J182"/>
    <mergeCell ref="J183:J184"/>
    <mergeCell ref="J185:J186"/>
    <mergeCell ref="J187:J188"/>
    <mergeCell ref="J169:J170"/>
    <mergeCell ref="J171:J172"/>
    <mergeCell ref="J173:J174"/>
    <mergeCell ref="J175:J176"/>
    <mergeCell ref="J177:J178"/>
    <mergeCell ref="J179:J180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K157:K158"/>
    <mergeCell ref="K159:K160"/>
    <mergeCell ref="J157:J158"/>
    <mergeCell ref="J159:J160"/>
    <mergeCell ref="K161:K162"/>
    <mergeCell ref="K163:K164"/>
    <mergeCell ref="K165:K166"/>
    <mergeCell ref="K167:K168"/>
    <mergeCell ref="K169:K170"/>
    <mergeCell ref="K171:K172"/>
    <mergeCell ref="K185:K186"/>
    <mergeCell ref="K187:K188"/>
    <mergeCell ref="K173:K174"/>
    <mergeCell ref="K175:K176"/>
    <mergeCell ref="K177:K178"/>
    <mergeCell ref="K179:K180"/>
    <mergeCell ref="K181:K182"/>
    <mergeCell ref="K183:K184"/>
  </mergeCells>
  <printOptions/>
  <pageMargins left="0.7" right="0.7" top="0.75" bottom="0.75" header="0.3" footer="0.3"/>
  <pageSetup horizontalDpi="600" verticalDpi="600" orientation="portrait" paperSize="9" r:id="rId1"/>
  <ignoredErrors>
    <ignoredError sqref="B29 B36:B37 B190:B225 B40:B66 B157:B188 B68:B1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4.8515625" style="0" customWidth="1"/>
    <col min="2" max="2" width="13.7109375" style="184" customWidth="1"/>
    <col min="3" max="3" width="14.28125" style="177" customWidth="1"/>
    <col min="4" max="4" width="23.7109375" style="279" customWidth="1"/>
    <col min="5" max="5" width="15.57421875" style="19" customWidth="1"/>
    <col min="6" max="6" width="9.140625" style="19" customWidth="1"/>
    <col min="7" max="7" width="18.28125" style="0" customWidth="1"/>
    <col min="8" max="8" width="9.140625" style="19" customWidth="1"/>
    <col min="9" max="9" width="13.57421875" style="645" customWidth="1"/>
    <col min="10" max="10" width="13.421875" style="614" customWidth="1"/>
    <col min="11" max="11" width="13.57421875" style="0" customWidth="1"/>
  </cols>
  <sheetData>
    <row r="1" spans="1:11" ht="21.75" customHeight="1" thickBot="1">
      <c r="A1" s="1132" t="s">
        <v>2548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4"/>
    </row>
    <row r="2" spans="1:11" ht="34.5" thickBot="1">
      <c r="A2" s="554" t="s">
        <v>1182</v>
      </c>
      <c r="B2" s="513" t="s">
        <v>2531</v>
      </c>
      <c r="C2" s="646" t="s">
        <v>2534</v>
      </c>
      <c r="D2" s="513" t="s">
        <v>2532</v>
      </c>
      <c r="E2" s="646" t="s">
        <v>2533</v>
      </c>
      <c r="F2" s="513" t="s">
        <v>2535</v>
      </c>
      <c r="G2" s="646" t="s">
        <v>2536</v>
      </c>
      <c r="H2" s="513" t="s">
        <v>2537</v>
      </c>
      <c r="I2" s="594" t="s">
        <v>2713</v>
      </c>
      <c r="J2" s="591" t="s">
        <v>2716</v>
      </c>
      <c r="K2" s="594" t="s">
        <v>2712</v>
      </c>
    </row>
    <row r="3" spans="1:13" s="477" customFormat="1" ht="16.5" thickBot="1">
      <c r="A3" s="1227" t="s">
        <v>2578</v>
      </c>
      <c r="B3" s="1143"/>
      <c r="C3" s="1143"/>
      <c r="D3" s="1143"/>
      <c r="E3" s="1143"/>
      <c r="F3" s="1143"/>
      <c r="G3" s="1143"/>
      <c r="H3" s="1143"/>
      <c r="I3" s="1158"/>
      <c r="J3" s="1158"/>
      <c r="K3" s="1162"/>
      <c r="L3" s="485"/>
      <c r="M3" s="476"/>
    </row>
    <row r="4" spans="1:11" ht="12.75">
      <c r="A4" s="69">
        <v>1</v>
      </c>
      <c r="B4" s="173">
        <v>5902738003696</v>
      </c>
      <c r="C4" s="647" t="s">
        <v>1439</v>
      </c>
      <c r="D4" s="77" t="s">
        <v>1378</v>
      </c>
      <c r="E4" s="78" t="s">
        <v>1310</v>
      </c>
      <c r="F4" s="423" t="s">
        <v>2698</v>
      </c>
      <c r="G4" s="256" t="s">
        <v>2699</v>
      </c>
      <c r="H4" s="443" t="s">
        <v>1187</v>
      </c>
      <c r="I4" s="571">
        <v>40700</v>
      </c>
      <c r="J4" s="679">
        <v>-0.0024509803921568627</v>
      </c>
      <c r="K4" s="570">
        <v>40800</v>
      </c>
    </row>
    <row r="5" spans="1:11" ht="13.5" thickBot="1">
      <c r="A5" s="48">
        <f aca="true" t="shared" si="0" ref="A5:A32">A4+1</f>
        <v>2</v>
      </c>
      <c r="B5" s="342">
        <v>5902738003702</v>
      </c>
      <c r="C5" s="2" t="s">
        <v>1440</v>
      </c>
      <c r="D5" s="341" t="s">
        <v>1378</v>
      </c>
      <c r="E5" s="76" t="s">
        <v>1310</v>
      </c>
      <c r="F5" s="3" t="s">
        <v>2698</v>
      </c>
      <c r="G5" s="152" t="s">
        <v>2899</v>
      </c>
      <c r="H5" s="277" t="s">
        <v>1187</v>
      </c>
      <c r="I5" s="572">
        <v>42500</v>
      </c>
      <c r="J5" s="680">
        <v>-0.024110218140068886</v>
      </c>
      <c r="K5" s="677">
        <v>43550</v>
      </c>
    </row>
    <row r="6" spans="1:11" ht="13.5" thickBot="1">
      <c r="A6" s="49">
        <f t="shared" si="0"/>
        <v>3</v>
      </c>
      <c r="B6" s="165">
        <v>5902738019239</v>
      </c>
      <c r="C6" s="70" t="s">
        <v>502</v>
      </c>
      <c r="D6" s="34" t="s">
        <v>1378</v>
      </c>
      <c r="E6" s="35" t="s">
        <v>1310</v>
      </c>
      <c r="F6" s="65" t="s">
        <v>2698</v>
      </c>
      <c r="G6" s="66" t="s">
        <v>2897</v>
      </c>
      <c r="H6" s="243" t="s">
        <v>1187</v>
      </c>
      <c r="I6" s="633">
        <v>42500</v>
      </c>
      <c r="J6" s="1221" t="s">
        <v>2717</v>
      </c>
      <c r="K6" s="1210"/>
    </row>
    <row r="7" spans="1:11" ht="12.75">
      <c r="A7" s="36">
        <f t="shared" si="0"/>
        <v>4</v>
      </c>
      <c r="B7" s="166">
        <v>5902738002217</v>
      </c>
      <c r="C7" s="87" t="s">
        <v>1317</v>
      </c>
      <c r="D7" s="39" t="s">
        <v>1337</v>
      </c>
      <c r="E7" s="7" t="s">
        <v>1185</v>
      </c>
      <c r="F7" s="67" t="s">
        <v>2698</v>
      </c>
      <c r="G7" s="161" t="s">
        <v>2699</v>
      </c>
      <c r="H7" s="185" t="s">
        <v>1187</v>
      </c>
      <c r="I7" s="574">
        <v>42500</v>
      </c>
      <c r="J7" s="719">
        <v>-0.0035169988276670576</v>
      </c>
      <c r="K7" s="710">
        <v>42650</v>
      </c>
    </row>
    <row r="8" spans="1:11" ht="13.5" thickBot="1">
      <c r="A8" s="40">
        <f t="shared" si="0"/>
        <v>5</v>
      </c>
      <c r="B8" s="170">
        <v>5902738002255</v>
      </c>
      <c r="C8" s="6" t="s">
        <v>1318</v>
      </c>
      <c r="D8" s="110" t="s">
        <v>1337</v>
      </c>
      <c r="E8" s="7" t="s">
        <v>1185</v>
      </c>
      <c r="F8" s="720" t="s">
        <v>2698</v>
      </c>
      <c r="G8" s="21" t="s">
        <v>2899</v>
      </c>
      <c r="H8" s="278" t="s">
        <v>1187</v>
      </c>
      <c r="I8" s="575">
        <v>44250</v>
      </c>
      <c r="J8" s="707">
        <v>-0.024255788313120176</v>
      </c>
      <c r="K8" s="708">
        <v>45350</v>
      </c>
    </row>
    <row r="9" spans="1:11" ht="13.5" thickBot="1">
      <c r="A9" s="41">
        <f t="shared" si="0"/>
        <v>6</v>
      </c>
      <c r="B9" s="167">
        <v>5902738019222</v>
      </c>
      <c r="C9" s="92" t="s">
        <v>503</v>
      </c>
      <c r="D9" s="43" t="s">
        <v>1337</v>
      </c>
      <c r="E9" s="68" t="s">
        <v>1185</v>
      </c>
      <c r="F9" s="68" t="s">
        <v>2698</v>
      </c>
      <c r="G9" s="154" t="s">
        <v>2897</v>
      </c>
      <c r="H9" s="186" t="s">
        <v>1187</v>
      </c>
      <c r="I9" s="576">
        <v>44250</v>
      </c>
      <c r="J9" s="1228" t="s">
        <v>2717</v>
      </c>
      <c r="K9" s="1229"/>
    </row>
    <row r="10" spans="1:11" ht="12.75">
      <c r="A10" s="44">
        <f t="shared" si="0"/>
        <v>7</v>
      </c>
      <c r="B10" s="422">
        <v>5902738005652</v>
      </c>
      <c r="C10" s="72" t="s">
        <v>1745</v>
      </c>
      <c r="D10" s="59" t="s">
        <v>1727</v>
      </c>
      <c r="E10" s="63" t="s">
        <v>1441</v>
      </c>
      <c r="F10" s="63" t="s">
        <v>2698</v>
      </c>
      <c r="G10" s="64" t="s">
        <v>2699</v>
      </c>
      <c r="H10" s="73" t="s">
        <v>1187</v>
      </c>
      <c r="I10" s="626">
        <v>44250</v>
      </c>
      <c r="J10" s="682">
        <v>-0.024255788313120176</v>
      </c>
      <c r="K10" s="567">
        <v>45350</v>
      </c>
    </row>
    <row r="11" spans="1:11" ht="13.5" thickBot="1">
      <c r="A11" s="48">
        <f t="shared" si="0"/>
        <v>8</v>
      </c>
      <c r="B11" s="178">
        <v>5902738005669</v>
      </c>
      <c r="C11" s="12" t="s">
        <v>1746</v>
      </c>
      <c r="D11" s="75" t="s">
        <v>1727</v>
      </c>
      <c r="E11" s="3" t="s">
        <v>1441</v>
      </c>
      <c r="F11" s="3" t="s">
        <v>2698</v>
      </c>
      <c r="G11" s="152" t="s">
        <v>2899</v>
      </c>
      <c r="H11" s="277" t="s">
        <v>1187</v>
      </c>
      <c r="I11" s="572">
        <v>46000</v>
      </c>
      <c r="J11" s="680">
        <v>-0.025423728813559324</v>
      </c>
      <c r="K11" s="569">
        <v>47200</v>
      </c>
    </row>
    <row r="12" spans="1:11" ht="13.5" thickBot="1">
      <c r="A12" s="49">
        <f t="shared" si="0"/>
        <v>9</v>
      </c>
      <c r="B12" s="421">
        <v>5902738019246</v>
      </c>
      <c r="C12" s="79" t="s">
        <v>504</v>
      </c>
      <c r="D12" s="60" t="s">
        <v>1727</v>
      </c>
      <c r="E12" s="65" t="s">
        <v>1441</v>
      </c>
      <c r="F12" s="65" t="s">
        <v>2698</v>
      </c>
      <c r="G12" s="66" t="s">
        <v>2897</v>
      </c>
      <c r="H12" s="243" t="s">
        <v>1187</v>
      </c>
      <c r="I12" s="633">
        <v>46000</v>
      </c>
      <c r="J12" s="1219" t="s">
        <v>2717</v>
      </c>
      <c r="K12" s="1220"/>
    </row>
    <row r="13" spans="1:13" s="477" customFormat="1" ht="16.5" thickBot="1">
      <c r="A13" s="1142" t="s">
        <v>2722</v>
      </c>
      <c r="B13" s="1143"/>
      <c r="C13" s="1143"/>
      <c r="D13" s="1143"/>
      <c r="E13" s="1143"/>
      <c r="F13" s="1143"/>
      <c r="G13" s="1143"/>
      <c r="H13" s="1143"/>
      <c r="I13" s="1143"/>
      <c r="J13" s="1143"/>
      <c r="K13" s="1144"/>
      <c r="L13" s="476"/>
      <c r="M13" s="476"/>
    </row>
    <row r="14" spans="1:11" ht="12.75">
      <c r="A14" s="98">
        <f>A12+1</f>
        <v>10</v>
      </c>
      <c r="B14" s="659">
        <v>5902738015651</v>
      </c>
      <c r="C14" s="497" t="s">
        <v>507</v>
      </c>
      <c r="D14" s="153" t="s">
        <v>505</v>
      </c>
      <c r="E14" s="453" t="s">
        <v>2031</v>
      </c>
      <c r="F14" s="453" t="s">
        <v>2698</v>
      </c>
      <c r="G14" s="213" t="s">
        <v>2699</v>
      </c>
      <c r="H14" s="454" t="s">
        <v>1187</v>
      </c>
      <c r="I14" s="574">
        <v>42500</v>
      </c>
      <c r="J14" s="1226" t="s">
        <v>2717</v>
      </c>
      <c r="K14" s="1220"/>
    </row>
    <row r="15" spans="1:11" ht="12.75">
      <c r="A15" s="40">
        <f t="shared" si="0"/>
        <v>11</v>
      </c>
      <c r="B15" s="181">
        <v>5902738015668</v>
      </c>
      <c r="C15" s="6" t="s">
        <v>508</v>
      </c>
      <c r="D15" s="110" t="s">
        <v>505</v>
      </c>
      <c r="E15" s="7" t="s">
        <v>2031</v>
      </c>
      <c r="F15" s="7" t="s">
        <v>2698</v>
      </c>
      <c r="G15" s="21" t="s">
        <v>2899</v>
      </c>
      <c r="H15" s="278" t="s">
        <v>1187</v>
      </c>
      <c r="I15" s="575">
        <v>44250</v>
      </c>
      <c r="J15" s="1226"/>
      <c r="K15" s="1220"/>
    </row>
    <row r="16" spans="1:11" ht="13.5" thickBot="1">
      <c r="A16" s="41">
        <f t="shared" si="0"/>
        <v>12</v>
      </c>
      <c r="B16" s="451">
        <v>5902738021591</v>
      </c>
      <c r="C16" s="92" t="s">
        <v>509</v>
      </c>
      <c r="D16" s="43" t="s">
        <v>505</v>
      </c>
      <c r="E16" s="68" t="s">
        <v>2031</v>
      </c>
      <c r="F16" s="68" t="s">
        <v>2698</v>
      </c>
      <c r="G16" s="154" t="s">
        <v>2897</v>
      </c>
      <c r="H16" s="186" t="s">
        <v>1187</v>
      </c>
      <c r="I16" s="576">
        <v>44250</v>
      </c>
      <c r="J16" s="1226"/>
      <c r="K16" s="1220"/>
    </row>
    <row r="17" spans="1:11" ht="12.75">
      <c r="A17" s="44">
        <f t="shared" si="0"/>
        <v>13</v>
      </c>
      <c r="B17" s="422">
        <v>5902738015675</v>
      </c>
      <c r="C17" s="72" t="s">
        <v>510</v>
      </c>
      <c r="D17" s="59" t="s">
        <v>506</v>
      </c>
      <c r="E17" s="63" t="s">
        <v>2034</v>
      </c>
      <c r="F17" s="63" t="s">
        <v>2698</v>
      </c>
      <c r="G17" s="64" t="s">
        <v>2699</v>
      </c>
      <c r="H17" s="73" t="s">
        <v>1187</v>
      </c>
      <c r="I17" s="626">
        <v>43350</v>
      </c>
      <c r="J17" s="1226"/>
      <c r="K17" s="1220"/>
    </row>
    <row r="18" spans="1:11" ht="12.75">
      <c r="A18" s="48">
        <f t="shared" si="0"/>
        <v>14</v>
      </c>
      <c r="B18" s="178">
        <v>5902738015682</v>
      </c>
      <c r="C18" s="12" t="s">
        <v>511</v>
      </c>
      <c r="D18" s="75" t="s">
        <v>506</v>
      </c>
      <c r="E18" s="3" t="s">
        <v>2034</v>
      </c>
      <c r="F18" s="3" t="s">
        <v>2698</v>
      </c>
      <c r="G18" s="152" t="s">
        <v>2899</v>
      </c>
      <c r="H18" s="277" t="s">
        <v>1187</v>
      </c>
      <c r="I18" s="572">
        <v>45150</v>
      </c>
      <c r="J18" s="1226"/>
      <c r="K18" s="1220"/>
    </row>
    <row r="19" spans="1:11" ht="13.5" thickBot="1">
      <c r="A19" s="49">
        <f t="shared" si="0"/>
        <v>15</v>
      </c>
      <c r="B19" s="459">
        <v>5902738021607</v>
      </c>
      <c r="C19" s="79" t="s">
        <v>512</v>
      </c>
      <c r="D19" s="60" t="s">
        <v>506</v>
      </c>
      <c r="E19" s="65" t="s">
        <v>2034</v>
      </c>
      <c r="F19" s="65" t="s">
        <v>2698</v>
      </c>
      <c r="G19" s="66" t="s">
        <v>2897</v>
      </c>
      <c r="H19" s="243" t="s">
        <v>1187</v>
      </c>
      <c r="I19" s="573">
        <v>45150</v>
      </c>
      <c r="J19" s="1226"/>
      <c r="K19" s="1220"/>
    </row>
    <row r="20" spans="1:13" s="477" customFormat="1" ht="16.5" thickBot="1">
      <c r="A20" s="1142" t="s">
        <v>2579</v>
      </c>
      <c r="B20" s="1143"/>
      <c r="C20" s="1143"/>
      <c r="D20" s="1143"/>
      <c r="E20" s="1143"/>
      <c r="F20" s="1143"/>
      <c r="G20" s="1143"/>
      <c r="H20" s="1143"/>
      <c r="I20" s="1143"/>
      <c r="J20" s="1143"/>
      <c r="K20" s="1144"/>
      <c r="L20" s="485"/>
      <c r="M20" s="476"/>
    </row>
    <row r="21" spans="1:11" ht="12.75">
      <c r="A21" s="98">
        <f>A19+1</f>
        <v>16</v>
      </c>
      <c r="B21" s="172">
        <v>5902738002279</v>
      </c>
      <c r="C21" s="497" t="s">
        <v>1319</v>
      </c>
      <c r="D21" s="153" t="s">
        <v>1338</v>
      </c>
      <c r="E21" s="453" t="s">
        <v>1185</v>
      </c>
      <c r="F21" s="453" t="s">
        <v>2698</v>
      </c>
      <c r="G21" s="213" t="s">
        <v>2699</v>
      </c>
      <c r="H21" s="454" t="s">
        <v>1187</v>
      </c>
      <c r="I21" s="574">
        <v>37150</v>
      </c>
      <c r="J21" s="709">
        <v>-0.024934383202099737</v>
      </c>
      <c r="K21" s="710">
        <v>38100</v>
      </c>
    </row>
    <row r="22" spans="1:11" ht="13.5" thickBot="1">
      <c r="A22" s="40">
        <f t="shared" si="0"/>
        <v>17</v>
      </c>
      <c r="B22" s="170">
        <v>5902738002316</v>
      </c>
      <c r="C22" s="6" t="s">
        <v>1320</v>
      </c>
      <c r="D22" s="110" t="s">
        <v>1338</v>
      </c>
      <c r="E22" s="7" t="s">
        <v>1185</v>
      </c>
      <c r="F22" s="7" t="s">
        <v>2698</v>
      </c>
      <c r="G22" s="21" t="s">
        <v>2899</v>
      </c>
      <c r="H22" s="278" t="s">
        <v>1187</v>
      </c>
      <c r="I22" s="575">
        <v>38950</v>
      </c>
      <c r="J22" s="707">
        <v>-0.046511627906976744</v>
      </c>
      <c r="K22" s="711">
        <v>40850</v>
      </c>
    </row>
    <row r="23" spans="1:11" ht="13.5" thickBot="1">
      <c r="A23" s="41">
        <f t="shared" si="0"/>
        <v>18</v>
      </c>
      <c r="B23" s="167">
        <v>5902738019253</v>
      </c>
      <c r="C23" s="92" t="s">
        <v>513</v>
      </c>
      <c r="D23" s="43" t="s">
        <v>1338</v>
      </c>
      <c r="E23" s="68" t="s">
        <v>1185</v>
      </c>
      <c r="F23" s="68" t="s">
        <v>2698</v>
      </c>
      <c r="G23" s="154" t="s">
        <v>2897</v>
      </c>
      <c r="H23" s="186" t="s">
        <v>1187</v>
      </c>
      <c r="I23" s="576">
        <v>38950</v>
      </c>
      <c r="J23" s="1215" t="s">
        <v>2717</v>
      </c>
      <c r="K23" s="1216"/>
    </row>
    <row r="24" spans="1:11" ht="13.5" thickBot="1">
      <c r="A24" s="44">
        <f t="shared" si="0"/>
        <v>19</v>
      </c>
      <c r="B24" s="168">
        <v>5902738002330</v>
      </c>
      <c r="C24" s="72" t="s">
        <v>1321</v>
      </c>
      <c r="D24" s="59" t="s">
        <v>1339</v>
      </c>
      <c r="E24" s="63" t="s">
        <v>1185</v>
      </c>
      <c r="F24" s="63" t="s">
        <v>2698</v>
      </c>
      <c r="G24" s="64" t="s">
        <v>2699</v>
      </c>
      <c r="H24" s="73" t="s">
        <v>1187</v>
      </c>
      <c r="I24" s="626">
        <v>37150</v>
      </c>
      <c r="J24" s="684">
        <v>-0.024934383202099737</v>
      </c>
      <c r="K24" s="685">
        <v>38100</v>
      </c>
    </row>
    <row r="25" spans="1:11" ht="13.5" thickBot="1">
      <c r="A25" s="48">
        <f t="shared" si="0"/>
        <v>20</v>
      </c>
      <c r="B25" s="141">
        <v>5902738002378</v>
      </c>
      <c r="C25" s="12" t="s">
        <v>1322</v>
      </c>
      <c r="D25" s="75" t="s">
        <v>1339</v>
      </c>
      <c r="E25" s="3" t="s">
        <v>1185</v>
      </c>
      <c r="F25" s="3" t="s">
        <v>2698</v>
      </c>
      <c r="G25" s="152" t="s">
        <v>2899</v>
      </c>
      <c r="H25" s="277" t="s">
        <v>1187</v>
      </c>
      <c r="I25" s="572">
        <v>38950</v>
      </c>
      <c r="J25" s="687">
        <v>-0.046511627906976744</v>
      </c>
      <c r="K25" s="686">
        <v>40850</v>
      </c>
    </row>
    <row r="26" spans="1:11" ht="13.5" thickBot="1">
      <c r="A26" s="49">
        <f t="shared" si="0"/>
        <v>21</v>
      </c>
      <c r="B26" s="169">
        <v>5902738019260</v>
      </c>
      <c r="C26" s="79" t="s">
        <v>514</v>
      </c>
      <c r="D26" s="60" t="s">
        <v>1339</v>
      </c>
      <c r="E26" s="65" t="s">
        <v>1185</v>
      </c>
      <c r="F26" s="65" t="s">
        <v>2698</v>
      </c>
      <c r="G26" s="66" t="s">
        <v>2897</v>
      </c>
      <c r="H26" s="243" t="s">
        <v>1187</v>
      </c>
      <c r="I26" s="633">
        <v>38950</v>
      </c>
      <c r="J26" s="1226" t="s">
        <v>2717</v>
      </c>
      <c r="K26" s="1220"/>
    </row>
    <row r="27" spans="1:13" s="477" customFormat="1" ht="16.5" thickBot="1">
      <c r="A27" s="1142" t="s">
        <v>2580</v>
      </c>
      <c r="B27" s="1143"/>
      <c r="C27" s="1143"/>
      <c r="D27" s="1143"/>
      <c r="E27" s="1143"/>
      <c r="F27" s="1143"/>
      <c r="G27" s="1143"/>
      <c r="H27" s="1143"/>
      <c r="I27" s="1143"/>
      <c r="J27" s="1143"/>
      <c r="K27" s="1144"/>
      <c r="L27" s="478"/>
      <c r="M27" s="478"/>
    </row>
    <row r="28" spans="1:11" ht="12.75">
      <c r="A28" s="98">
        <f>A26+1</f>
        <v>22</v>
      </c>
      <c r="B28" s="99">
        <v>5902738011189</v>
      </c>
      <c r="C28" s="497" t="s">
        <v>2077</v>
      </c>
      <c r="D28" s="590" t="s">
        <v>2079</v>
      </c>
      <c r="E28" s="100" t="s">
        <v>2080</v>
      </c>
      <c r="F28" s="100" t="s">
        <v>2698</v>
      </c>
      <c r="G28" s="213" t="s">
        <v>2699</v>
      </c>
      <c r="H28" s="688" t="s">
        <v>1187</v>
      </c>
      <c r="I28" s="574">
        <v>49550</v>
      </c>
      <c r="J28" s="721">
        <v>-0.04803073967339097</v>
      </c>
      <c r="K28" s="583">
        <v>52050</v>
      </c>
    </row>
    <row r="29" spans="1:11" ht="13.5" thickBot="1">
      <c r="A29" s="689">
        <f t="shared" si="0"/>
        <v>23</v>
      </c>
      <c r="B29" s="690">
        <v>5902738011196</v>
      </c>
      <c r="C29" s="691" t="s">
        <v>2078</v>
      </c>
      <c r="D29" s="620" t="s">
        <v>2079</v>
      </c>
      <c r="E29" s="619" t="s">
        <v>2080</v>
      </c>
      <c r="F29" s="619" t="s">
        <v>2698</v>
      </c>
      <c r="G29" s="692" t="s">
        <v>2899</v>
      </c>
      <c r="H29" s="693" t="s">
        <v>1187</v>
      </c>
      <c r="I29" s="625">
        <v>51350</v>
      </c>
      <c r="J29" s="722">
        <v>-0.04819277108433735</v>
      </c>
      <c r="K29" s="723">
        <v>53950</v>
      </c>
    </row>
    <row r="30" spans="1:13" s="477" customFormat="1" ht="16.5" thickBot="1">
      <c r="A30" s="1142" t="s">
        <v>2577</v>
      </c>
      <c r="B30" s="1143"/>
      <c r="C30" s="1143"/>
      <c r="D30" s="1143"/>
      <c r="E30" s="1143"/>
      <c r="F30" s="1143"/>
      <c r="G30" s="1143"/>
      <c r="H30" s="1143"/>
      <c r="I30" s="1143"/>
      <c r="J30" s="1143"/>
      <c r="K30" s="1144"/>
      <c r="L30" s="478"/>
      <c r="M30" s="478"/>
    </row>
    <row r="31" spans="1:13" ht="12.75">
      <c r="A31" s="44">
        <f>A29+1</f>
        <v>24</v>
      </c>
      <c r="B31" s="168">
        <v>5902738003474</v>
      </c>
      <c r="C31" s="72" t="s">
        <v>1426</v>
      </c>
      <c r="D31" s="59" t="s">
        <v>188</v>
      </c>
      <c r="E31" s="58" t="s">
        <v>1310</v>
      </c>
      <c r="F31" s="63" t="s">
        <v>2698</v>
      </c>
      <c r="G31" s="64" t="s">
        <v>2699</v>
      </c>
      <c r="H31" s="73" t="s">
        <v>1187</v>
      </c>
      <c r="I31" s="571">
        <v>37150</v>
      </c>
      <c r="J31" s="681">
        <v>-0.04865556978233035</v>
      </c>
      <c r="K31" s="570">
        <v>39050</v>
      </c>
      <c r="L31" s="648"/>
      <c r="M31" s="649"/>
    </row>
    <row r="32" spans="1:13" ht="13.5" thickBot="1">
      <c r="A32" s="48">
        <f t="shared" si="0"/>
        <v>25</v>
      </c>
      <c r="B32" s="141">
        <v>5902738003481</v>
      </c>
      <c r="C32" s="12" t="s">
        <v>1427</v>
      </c>
      <c r="D32" s="75" t="s">
        <v>188</v>
      </c>
      <c r="E32" s="76" t="s">
        <v>1310</v>
      </c>
      <c r="F32" s="3" t="s">
        <v>2698</v>
      </c>
      <c r="G32" s="152" t="s">
        <v>2899</v>
      </c>
      <c r="H32" s="277" t="s">
        <v>1187</v>
      </c>
      <c r="I32" s="572">
        <v>38950</v>
      </c>
      <c r="J32" s="695">
        <v>-0.04884004884004884</v>
      </c>
      <c r="K32" s="677">
        <v>40950</v>
      </c>
      <c r="L32" s="648"/>
      <c r="M32" s="649"/>
    </row>
    <row r="33" spans="1:13" ht="12.75">
      <c r="A33" s="48">
        <f aca="true" t="shared" si="1" ref="A33:A86">A32+1</f>
        <v>26</v>
      </c>
      <c r="B33" s="141">
        <v>5902738019949</v>
      </c>
      <c r="C33" s="12" t="s">
        <v>195</v>
      </c>
      <c r="D33" s="75" t="s">
        <v>188</v>
      </c>
      <c r="E33" s="76" t="s">
        <v>1310</v>
      </c>
      <c r="F33" s="3" t="s">
        <v>2698</v>
      </c>
      <c r="G33" s="152" t="s">
        <v>2897</v>
      </c>
      <c r="H33" s="277" t="s">
        <v>1187</v>
      </c>
      <c r="I33" s="572">
        <v>38950</v>
      </c>
      <c r="J33" s="1221" t="s">
        <v>2717</v>
      </c>
      <c r="K33" s="1210"/>
      <c r="L33" s="648"/>
      <c r="M33" s="649"/>
    </row>
    <row r="34" spans="1:13" ht="13.5" thickBot="1">
      <c r="A34" s="49">
        <f t="shared" si="1"/>
        <v>27</v>
      </c>
      <c r="B34" s="169">
        <v>5902738019956</v>
      </c>
      <c r="C34" s="79" t="s">
        <v>196</v>
      </c>
      <c r="D34" s="60" t="s">
        <v>188</v>
      </c>
      <c r="E34" s="35" t="s">
        <v>1310</v>
      </c>
      <c r="F34" s="65" t="s">
        <v>2698</v>
      </c>
      <c r="G34" s="66" t="s">
        <v>2898</v>
      </c>
      <c r="H34" s="243" t="s">
        <v>1187</v>
      </c>
      <c r="I34" s="633">
        <v>38950</v>
      </c>
      <c r="J34" s="1222"/>
      <c r="K34" s="1212"/>
      <c r="L34" s="648"/>
      <c r="M34" s="649"/>
    </row>
    <row r="35" spans="1:13" ht="12.75">
      <c r="A35" s="36">
        <f t="shared" si="1"/>
        <v>28</v>
      </c>
      <c r="B35" s="183">
        <v>5902738005959</v>
      </c>
      <c r="C35" s="87" t="s">
        <v>1755</v>
      </c>
      <c r="D35" s="39" t="s">
        <v>189</v>
      </c>
      <c r="E35" s="67" t="s">
        <v>1734</v>
      </c>
      <c r="F35" s="67" t="s">
        <v>2698</v>
      </c>
      <c r="G35" s="161" t="s">
        <v>2699</v>
      </c>
      <c r="H35" s="185" t="s">
        <v>1187</v>
      </c>
      <c r="I35" s="574">
        <v>37150</v>
      </c>
      <c r="J35" s="705">
        <v>-0.04865556978233035</v>
      </c>
      <c r="K35" s="706">
        <v>39050</v>
      </c>
      <c r="L35" s="648"/>
      <c r="M35" s="650"/>
    </row>
    <row r="36" spans="1:13" ht="13.5" thickBot="1">
      <c r="A36" s="41">
        <f t="shared" si="1"/>
        <v>29</v>
      </c>
      <c r="B36" s="182">
        <v>5902738005973</v>
      </c>
      <c r="C36" s="92" t="s">
        <v>1757</v>
      </c>
      <c r="D36" s="43" t="s">
        <v>189</v>
      </c>
      <c r="E36" s="68" t="s">
        <v>1734</v>
      </c>
      <c r="F36" s="68" t="s">
        <v>2698</v>
      </c>
      <c r="G36" s="154" t="s">
        <v>2899</v>
      </c>
      <c r="H36" s="186" t="s">
        <v>1187</v>
      </c>
      <c r="I36" s="576">
        <v>38950</v>
      </c>
      <c r="J36" s="724">
        <v>-0.04884004884004884</v>
      </c>
      <c r="K36" s="725">
        <v>40950</v>
      </c>
      <c r="L36" s="648"/>
      <c r="M36" s="650"/>
    </row>
    <row r="37" spans="1:13" ht="12.75">
      <c r="A37" s="44">
        <f t="shared" si="1"/>
        <v>30</v>
      </c>
      <c r="B37" s="303">
        <v>5902738005966</v>
      </c>
      <c r="C37" s="72" t="s">
        <v>1756</v>
      </c>
      <c r="D37" s="59" t="s">
        <v>538</v>
      </c>
      <c r="E37" s="63" t="s">
        <v>1734</v>
      </c>
      <c r="F37" s="63" t="s">
        <v>2698</v>
      </c>
      <c r="G37" s="64" t="s">
        <v>2699</v>
      </c>
      <c r="H37" s="73" t="s">
        <v>1187</v>
      </c>
      <c r="I37" s="626">
        <v>37150</v>
      </c>
      <c r="J37" s="683">
        <v>-0.04865556978233035</v>
      </c>
      <c r="K37" s="568">
        <v>39050</v>
      </c>
      <c r="L37" s="648"/>
      <c r="M37" s="649"/>
    </row>
    <row r="38" spans="1:13" ht="13.5" thickBot="1">
      <c r="A38" s="49">
        <f t="shared" si="1"/>
        <v>31</v>
      </c>
      <c r="B38" s="240">
        <v>5902738005980</v>
      </c>
      <c r="C38" s="79" t="s">
        <v>1758</v>
      </c>
      <c r="D38" s="60" t="s">
        <v>538</v>
      </c>
      <c r="E38" s="65" t="s">
        <v>1734</v>
      </c>
      <c r="F38" s="65" t="s">
        <v>2698</v>
      </c>
      <c r="G38" s="66" t="s">
        <v>2899</v>
      </c>
      <c r="H38" s="243" t="s">
        <v>1187</v>
      </c>
      <c r="I38" s="573">
        <v>38950</v>
      </c>
      <c r="J38" s="683">
        <v>-0.04884004884004884</v>
      </c>
      <c r="K38" s="568">
        <v>40950</v>
      </c>
      <c r="L38" s="648"/>
      <c r="M38" s="649"/>
    </row>
    <row r="39" spans="1:13" ht="12.75">
      <c r="A39" s="36">
        <f t="shared" si="1"/>
        <v>32</v>
      </c>
      <c r="B39" s="166">
        <v>5902738012117</v>
      </c>
      <c r="C39" s="38" t="s">
        <v>2065</v>
      </c>
      <c r="D39" s="301" t="s">
        <v>191</v>
      </c>
      <c r="E39" s="38" t="s">
        <v>2031</v>
      </c>
      <c r="F39" s="67" t="s">
        <v>2698</v>
      </c>
      <c r="G39" s="161" t="s">
        <v>2699</v>
      </c>
      <c r="H39" s="185" t="s">
        <v>1187</v>
      </c>
      <c r="I39" s="636">
        <v>38950</v>
      </c>
      <c r="J39" s="724">
        <v>-0.04884004884004884</v>
      </c>
      <c r="K39" s="725">
        <v>40950</v>
      </c>
      <c r="L39" s="648"/>
      <c r="M39" s="649"/>
    </row>
    <row r="40" spans="1:13" ht="13.5" thickBot="1">
      <c r="A40" s="40">
        <f t="shared" si="1"/>
        <v>33</v>
      </c>
      <c r="B40" s="170">
        <v>5902738012124</v>
      </c>
      <c r="C40" s="20" t="s">
        <v>2066</v>
      </c>
      <c r="D40" s="340" t="s">
        <v>191</v>
      </c>
      <c r="E40" s="20" t="s">
        <v>2031</v>
      </c>
      <c r="F40" s="7" t="s">
        <v>2698</v>
      </c>
      <c r="G40" s="21" t="s">
        <v>2899</v>
      </c>
      <c r="H40" s="278" t="s">
        <v>1187</v>
      </c>
      <c r="I40" s="575">
        <v>40700</v>
      </c>
      <c r="J40" s="726">
        <v>-0.04906542056074766</v>
      </c>
      <c r="K40" s="708">
        <v>42800</v>
      </c>
      <c r="L40" s="648"/>
      <c r="M40" s="649"/>
    </row>
    <row r="41" spans="1:13" ht="12.75">
      <c r="A41" s="40">
        <f t="shared" si="1"/>
        <v>34</v>
      </c>
      <c r="B41" s="170" t="s">
        <v>945</v>
      </c>
      <c r="C41" s="20" t="s">
        <v>197</v>
      </c>
      <c r="D41" s="340" t="s">
        <v>191</v>
      </c>
      <c r="E41" s="20" t="s">
        <v>2031</v>
      </c>
      <c r="F41" s="7" t="s">
        <v>2698</v>
      </c>
      <c r="G41" s="21" t="s">
        <v>2897</v>
      </c>
      <c r="H41" s="278" t="s">
        <v>1187</v>
      </c>
      <c r="I41" s="575">
        <v>40700</v>
      </c>
      <c r="J41" s="1217" t="s">
        <v>2717</v>
      </c>
      <c r="K41" s="1214"/>
      <c r="L41" s="648"/>
      <c r="M41" s="649"/>
    </row>
    <row r="42" spans="1:13" ht="13.5" thickBot="1">
      <c r="A42" s="41">
        <f t="shared" si="1"/>
        <v>35</v>
      </c>
      <c r="B42" s="167" t="s">
        <v>946</v>
      </c>
      <c r="C42" s="42" t="s">
        <v>198</v>
      </c>
      <c r="D42" s="302" t="s">
        <v>191</v>
      </c>
      <c r="E42" s="42" t="s">
        <v>2031</v>
      </c>
      <c r="F42" s="68" t="s">
        <v>2698</v>
      </c>
      <c r="G42" s="154" t="s">
        <v>2898</v>
      </c>
      <c r="H42" s="186" t="s">
        <v>1187</v>
      </c>
      <c r="I42" s="576">
        <v>40700</v>
      </c>
      <c r="J42" s="1218"/>
      <c r="K42" s="1216"/>
      <c r="L42" s="648"/>
      <c r="M42" s="649"/>
    </row>
    <row r="43" spans="1:13" ht="12.75">
      <c r="A43" s="44">
        <f t="shared" si="1"/>
        <v>36</v>
      </c>
      <c r="B43" s="168">
        <v>5902738012131</v>
      </c>
      <c r="C43" s="47" t="s">
        <v>2067</v>
      </c>
      <c r="D43" s="322" t="s">
        <v>535</v>
      </c>
      <c r="E43" s="47" t="s">
        <v>2031</v>
      </c>
      <c r="F43" s="63" t="s">
        <v>2698</v>
      </c>
      <c r="G43" s="64" t="s">
        <v>2699</v>
      </c>
      <c r="H43" s="73" t="s">
        <v>1187</v>
      </c>
      <c r="I43" s="626">
        <v>38950</v>
      </c>
      <c r="J43" s="682">
        <v>-0.04884004884004884</v>
      </c>
      <c r="K43" s="567">
        <v>40950</v>
      </c>
      <c r="L43" s="648"/>
      <c r="M43" s="649"/>
    </row>
    <row r="44" spans="1:13" ht="13.5" thickBot="1">
      <c r="A44" s="48">
        <f t="shared" si="1"/>
        <v>37</v>
      </c>
      <c r="B44" s="141">
        <v>5902738012148</v>
      </c>
      <c r="C44" s="18" t="s">
        <v>2068</v>
      </c>
      <c r="D44" s="337" t="s">
        <v>535</v>
      </c>
      <c r="E44" s="18" t="s">
        <v>2031</v>
      </c>
      <c r="F44" s="3" t="s">
        <v>2698</v>
      </c>
      <c r="G44" s="152" t="s">
        <v>2899</v>
      </c>
      <c r="H44" s="277" t="s">
        <v>1187</v>
      </c>
      <c r="I44" s="572">
        <v>40700</v>
      </c>
      <c r="J44" s="680">
        <v>-0.04906542056074766</v>
      </c>
      <c r="K44" s="569">
        <v>42800</v>
      </c>
      <c r="L44" s="648"/>
      <c r="M44" s="649"/>
    </row>
    <row r="45" spans="1:11" ht="12.75">
      <c r="A45" s="48">
        <f t="shared" si="1"/>
        <v>38</v>
      </c>
      <c r="B45" s="141" t="s">
        <v>947</v>
      </c>
      <c r="C45" s="18" t="s">
        <v>199</v>
      </c>
      <c r="D45" s="337" t="s">
        <v>535</v>
      </c>
      <c r="E45" s="18" t="s">
        <v>2031</v>
      </c>
      <c r="F45" s="3" t="s">
        <v>2698</v>
      </c>
      <c r="G45" s="152" t="s">
        <v>2897</v>
      </c>
      <c r="H45" s="277" t="s">
        <v>1187</v>
      </c>
      <c r="I45" s="572">
        <v>40700</v>
      </c>
      <c r="J45" s="1226" t="s">
        <v>2717</v>
      </c>
      <c r="K45" s="1220"/>
    </row>
    <row r="46" spans="1:11" ht="13.5" thickBot="1">
      <c r="A46" s="49">
        <f t="shared" si="1"/>
        <v>39</v>
      </c>
      <c r="B46" s="169" t="s">
        <v>948</v>
      </c>
      <c r="C46" s="52" t="s">
        <v>200</v>
      </c>
      <c r="D46" s="350" t="s">
        <v>535</v>
      </c>
      <c r="E46" s="52" t="s">
        <v>2031</v>
      </c>
      <c r="F46" s="65" t="s">
        <v>2698</v>
      </c>
      <c r="G46" s="66" t="s">
        <v>2898</v>
      </c>
      <c r="H46" s="243" t="s">
        <v>1187</v>
      </c>
      <c r="I46" s="573">
        <v>40700</v>
      </c>
      <c r="J46" s="1226"/>
      <c r="K46" s="1220"/>
    </row>
    <row r="47" spans="1:11" ht="12.75">
      <c r="A47" s="36">
        <f t="shared" si="1"/>
        <v>40</v>
      </c>
      <c r="B47" s="166">
        <v>5902738003450</v>
      </c>
      <c r="C47" s="87" t="s">
        <v>1428</v>
      </c>
      <c r="D47" s="39" t="s">
        <v>190</v>
      </c>
      <c r="E47" s="67" t="s">
        <v>1185</v>
      </c>
      <c r="F47" s="67" t="s">
        <v>2698</v>
      </c>
      <c r="G47" s="161" t="s">
        <v>2699</v>
      </c>
      <c r="H47" s="185" t="s">
        <v>1187</v>
      </c>
      <c r="I47" s="636">
        <v>38950</v>
      </c>
      <c r="J47" s="709">
        <v>-0.04884004884004884</v>
      </c>
      <c r="K47" s="710">
        <v>40950</v>
      </c>
    </row>
    <row r="48" spans="1:11" ht="13.5" thickBot="1">
      <c r="A48" s="40">
        <f t="shared" si="1"/>
        <v>41</v>
      </c>
      <c r="B48" s="170">
        <v>5902738003467</v>
      </c>
      <c r="C48" s="6" t="s">
        <v>1429</v>
      </c>
      <c r="D48" s="110" t="s">
        <v>190</v>
      </c>
      <c r="E48" s="7" t="s">
        <v>1185</v>
      </c>
      <c r="F48" s="7" t="s">
        <v>2698</v>
      </c>
      <c r="G48" s="21" t="s">
        <v>2899</v>
      </c>
      <c r="H48" s="278" t="s">
        <v>1187</v>
      </c>
      <c r="I48" s="575">
        <v>40700</v>
      </c>
      <c r="J48" s="707">
        <v>-0.04906542056074766</v>
      </c>
      <c r="K48" s="711">
        <v>42800</v>
      </c>
    </row>
    <row r="49" spans="1:11" ht="12.75">
      <c r="A49" s="40">
        <f t="shared" si="1"/>
        <v>42</v>
      </c>
      <c r="B49" s="170">
        <v>5902738019925</v>
      </c>
      <c r="C49" s="6" t="s">
        <v>201</v>
      </c>
      <c r="D49" s="110" t="s">
        <v>190</v>
      </c>
      <c r="E49" s="7" t="s">
        <v>1185</v>
      </c>
      <c r="F49" s="7" t="s">
        <v>2698</v>
      </c>
      <c r="G49" s="21" t="s">
        <v>2897</v>
      </c>
      <c r="H49" s="278" t="s">
        <v>1187</v>
      </c>
      <c r="I49" s="575">
        <v>40700</v>
      </c>
      <c r="J49" s="1225" t="s">
        <v>2717</v>
      </c>
      <c r="K49" s="1224"/>
    </row>
    <row r="50" spans="1:11" ht="13.5" thickBot="1">
      <c r="A50" s="41">
        <f t="shared" si="1"/>
        <v>43</v>
      </c>
      <c r="B50" s="167">
        <v>5902738019932</v>
      </c>
      <c r="C50" s="92" t="s">
        <v>202</v>
      </c>
      <c r="D50" s="43" t="s">
        <v>190</v>
      </c>
      <c r="E50" s="68" t="s">
        <v>1185</v>
      </c>
      <c r="F50" s="68" t="s">
        <v>2698</v>
      </c>
      <c r="G50" s="154" t="s">
        <v>2898</v>
      </c>
      <c r="H50" s="186" t="s">
        <v>1187</v>
      </c>
      <c r="I50" s="576">
        <v>40700</v>
      </c>
      <c r="J50" s="1225"/>
      <c r="K50" s="1224"/>
    </row>
    <row r="51" spans="1:11" ht="12.75">
      <c r="A51" s="44">
        <f t="shared" si="1"/>
        <v>44</v>
      </c>
      <c r="B51" s="168">
        <v>5902738011998</v>
      </c>
      <c r="C51" s="47" t="s">
        <v>2069</v>
      </c>
      <c r="D51" s="322" t="s">
        <v>194</v>
      </c>
      <c r="E51" s="47" t="s">
        <v>2034</v>
      </c>
      <c r="F51" s="63" t="s">
        <v>2698</v>
      </c>
      <c r="G51" s="64" t="s">
        <v>2699</v>
      </c>
      <c r="H51" s="73" t="s">
        <v>1187</v>
      </c>
      <c r="I51" s="626">
        <v>40700</v>
      </c>
      <c r="J51" s="681">
        <v>-0.04906542056074766</v>
      </c>
      <c r="K51" s="570">
        <v>42800</v>
      </c>
    </row>
    <row r="52" spans="1:11" ht="13.5" thickBot="1">
      <c r="A52" s="48">
        <f t="shared" si="1"/>
        <v>45</v>
      </c>
      <c r="B52" s="141">
        <v>5902738012001</v>
      </c>
      <c r="C52" s="18" t="s">
        <v>2070</v>
      </c>
      <c r="D52" s="337" t="s">
        <v>194</v>
      </c>
      <c r="E52" s="18" t="s">
        <v>2034</v>
      </c>
      <c r="F52" s="3" t="s">
        <v>2698</v>
      </c>
      <c r="G52" s="152" t="s">
        <v>2899</v>
      </c>
      <c r="H52" s="277" t="s">
        <v>1187</v>
      </c>
      <c r="I52" s="572">
        <v>42500</v>
      </c>
      <c r="J52" s="680">
        <v>-0.048152295632698766</v>
      </c>
      <c r="K52" s="569">
        <v>44650</v>
      </c>
    </row>
    <row r="53" spans="1:11" ht="12.75">
      <c r="A53" s="48">
        <f t="shared" si="1"/>
        <v>46</v>
      </c>
      <c r="B53" s="141">
        <v>5902738019987</v>
      </c>
      <c r="C53" s="18" t="s">
        <v>203</v>
      </c>
      <c r="D53" s="337" t="s">
        <v>194</v>
      </c>
      <c r="E53" s="18" t="s">
        <v>2034</v>
      </c>
      <c r="F53" s="3" t="s">
        <v>2698</v>
      </c>
      <c r="G53" s="152" t="s">
        <v>2897</v>
      </c>
      <c r="H53" s="277" t="s">
        <v>1187</v>
      </c>
      <c r="I53" s="572">
        <v>42500</v>
      </c>
      <c r="J53" s="1226" t="s">
        <v>2717</v>
      </c>
      <c r="K53" s="1220"/>
    </row>
    <row r="54" spans="1:11" ht="13.5" thickBot="1">
      <c r="A54" s="49">
        <f t="shared" si="1"/>
        <v>47</v>
      </c>
      <c r="B54" s="169">
        <v>5902738019994</v>
      </c>
      <c r="C54" s="52" t="s">
        <v>204</v>
      </c>
      <c r="D54" s="350" t="s">
        <v>194</v>
      </c>
      <c r="E54" s="52" t="s">
        <v>2034</v>
      </c>
      <c r="F54" s="65" t="s">
        <v>2698</v>
      </c>
      <c r="G54" s="66" t="s">
        <v>2898</v>
      </c>
      <c r="H54" s="243" t="s">
        <v>1187</v>
      </c>
      <c r="I54" s="573">
        <v>42500</v>
      </c>
      <c r="J54" s="1222"/>
      <c r="K54" s="1212"/>
    </row>
    <row r="55" spans="1:11" ht="12.75">
      <c r="A55" s="36">
        <f t="shared" si="1"/>
        <v>48</v>
      </c>
      <c r="B55" s="166">
        <v>5902738012018</v>
      </c>
      <c r="C55" s="38" t="s">
        <v>2071</v>
      </c>
      <c r="D55" s="301" t="s">
        <v>536</v>
      </c>
      <c r="E55" s="38" t="s">
        <v>2034</v>
      </c>
      <c r="F55" s="67" t="s">
        <v>2698</v>
      </c>
      <c r="G55" s="161" t="s">
        <v>2699</v>
      </c>
      <c r="H55" s="185" t="s">
        <v>1187</v>
      </c>
      <c r="I55" s="636">
        <v>40700</v>
      </c>
      <c r="J55" s="709">
        <v>-0.04906542056074766</v>
      </c>
      <c r="K55" s="706">
        <v>42800</v>
      </c>
    </row>
    <row r="56" spans="1:11" ht="13.5" thickBot="1">
      <c r="A56" s="40">
        <f t="shared" si="1"/>
        <v>49</v>
      </c>
      <c r="B56" s="170">
        <v>5902738012025</v>
      </c>
      <c r="C56" s="20" t="s">
        <v>2072</v>
      </c>
      <c r="D56" s="340" t="s">
        <v>536</v>
      </c>
      <c r="E56" s="20" t="s">
        <v>2034</v>
      </c>
      <c r="F56" s="7" t="s">
        <v>2698</v>
      </c>
      <c r="G56" s="21" t="s">
        <v>2899</v>
      </c>
      <c r="H56" s="278" t="s">
        <v>1187</v>
      </c>
      <c r="I56" s="575">
        <v>42500</v>
      </c>
      <c r="J56" s="707">
        <v>-0.048152295632698766</v>
      </c>
      <c r="K56" s="708">
        <v>44650</v>
      </c>
    </row>
    <row r="57" spans="1:11" ht="12.75">
      <c r="A57" s="40">
        <f t="shared" si="1"/>
        <v>50</v>
      </c>
      <c r="B57" s="170" t="s">
        <v>939</v>
      </c>
      <c r="C57" s="20" t="s">
        <v>205</v>
      </c>
      <c r="D57" s="340" t="s">
        <v>536</v>
      </c>
      <c r="E57" s="20" t="s">
        <v>2034</v>
      </c>
      <c r="F57" s="7" t="s">
        <v>2698</v>
      </c>
      <c r="G57" s="21" t="s">
        <v>2897</v>
      </c>
      <c r="H57" s="278" t="s">
        <v>1187</v>
      </c>
      <c r="I57" s="575">
        <v>42500</v>
      </c>
      <c r="J57" s="1217" t="s">
        <v>2717</v>
      </c>
      <c r="K57" s="1214"/>
    </row>
    <row r="58" spans="1:11" ht="13.5" thickBot="1">
      <c r="A58" s="41">
        <f t="shared" si="1"/>
        <v>51</v>
      </c>
      <c r="B58" s="167" t="s">
        <v>940</v>
      </c>
      <c r="C58" s="42" t="s">
        <v>206</v>
      </c>
      <c r="D58" s="302" t="s">
        <v>536</v>
      </c>
      <c r="E58" s="42" t="s">
        <v>2034</v>
      </c>
      <c r="F58" s="68" t="s">
        <v>2698</v>
      </c>
      <c r="G58" s="154" t="s">
        <v>2898</v>
      </c>
      <c r="H58" s="186" t="s">
        <v>1187</v>
      </c>
      <c r="I58" s="576">
        <v>42500</v>
      </c>
      <c r="J58" s="1218"/>
      <c r="K58" s="1216"/>
    </row>
    <row r="59" spans="1:11" ht="12.75">
      <c r="A59" s="44">
        <f t="shared" si="1"/>
        <v>52</v>
      </c>
      <c r="B59" s="168">
        <v>5902738012032</v>
      </c>
      <c r="C59" s="47" t="s">
        <v>2073</v>
      </c>
      <c r="D59" s="322" t="s">
        <v>192</v>
      </c>
      <c r="E59" s="47" t="s">
        <v>2011</v>
      </c>
      <c r="F59" s="63" t="s">
        <v>2698</v>
      </c>
      <c r="G59" s="64" t="s">
        <v>2699</v>
      </c>
      <c r="H59" s="73" t="s">
        <v>1187</v>
      </c>
      <c r="I59" s="626">
        <v>40700</v>
      </c>
      <c r="J59" s="681">
        <v>-0.04906542056074766</v>
      </c>
      <c r="K59" s="567">
        <v>42800</v>
      </c>
    </row>
    <row r="60" spans="1:11" ht="13.5" thickBot="1">
      <c r="A60" s="48">
        <f t="shared" si="1"/>
        <v>53</v>
      </c>
      <c r="B60" s="141">
        <v>5902738012049</v>
      </c>
      <c r="C60" s="18" t="s">
        <v>2074</v>
      </c>
      <c r="D60" s="337" t="s">
        <v>192</v>
      </c>
      <c r="E60" s="18" t="s">
        <v>2011</v>
      </c>
      <c r="F60" s="3" t="s">
        <v>2698</v>
      </c>
      <c r="G60" s="152" t="s">
        <v>2899</v>
      </c>
      <c r="H60" s="277" t="s">
        <v>1187</v>
      </c>
      <c r="I60" s="572">
        <v>42500</v>
      </c>
      <c r="J60" s="680">
        <v>-0.048152295632698766</v>
      </c>
      <c r="K60" s="569">
        <v>44650</v>
      </c>
    </row>
    <row r="61" spans="1:11" ht="12.75">
      <c r="A61" s="48">
        <f t="shared" si="1"/>
        <v>54</v>
      </c>
      <c r="B61" s="141" t="s">
        <v>941</v>
      </c>
      <c r="C61" s="18" t="s">
        <v>207</v>
      </c>
      <c r="D61" s="337" t="s">
        <v>192</v>
      </c>
      <c r="E61" s="18" t="s">
        <v>2011</v>
      </c>
      <c r="F61" s="3" t="s">
        <v>2698</v>
      </c>
      <c r="G61" s="152" t="s">
        <v>2897</v>
      </c>
      <c r="H61" s="277" t="s">
        <v>1187</v>
      </c>
      <c r="I61" s="572">
        <v>42500</v>
      </c>
      <c r="J61" s="1221" t="s">
        <v>2717</v>
      </c>
      <c r="K61" s="1210"/>
    </row>
    <row r="62" spans="1:11" ht="13.5" thickBot="1">
      <c r="A62" s="49">
        <f t="shared" si="1"/>
        <v>55</v>
      </c>
      <c r="B62" s="169" t="s">
        <v>942</v>
      </c>
      <c r="C62" s="52" t="s">
        <v>208</v>
      </c>
      <c r="D62" s="350" t="s">
        <v>192</v>
      </c>
      <c r="E62" s="52" t="s">
        <v>2011</v>
      </c>
      <c r="F62" s="65" t="s">
        <v>2698</v>
      </c>
      <c r="G62" s="66" t="s">
        <v>2898</v>
      </c>
      <c r="H62" s="444" t="s">
        <v>1187</v>
      </c>
      <c r="I62" s="573">
        <v>42500</v>
      </c>
      <c r="J62" s="1222"/>
      <c r="K62" s="1212"/>
    </row>
    <row r="63" spans="1:13" ht="12.75">
      <c r="A63" s="36">
        <f t="shared" si="1"/>
        <v>56</v>
      </c>
      <c r="B63" s="166">
        <v>5902738012056</v>
      </c>
      <c r="C63" s="38" t="s">
        <v>2075</v>
      </c>
      <c r="D63" s="301" t="s">
        <v>537</v>
      </c>
      <c r="E63" s="38" t="s">
        <v>2011</v>
      </c>
      <c r="F63" s="67" t="s">
        <v>2698</v>
      </c>
      <c r="G63" s="161" t="s">
        <v>2699</v>
      </c>
      <c r="H63" s="454" t="s">
        <v>1187</v>
      </c>
      <c r="I63" s="636">
        <v>40700</v>
      </c>
      <c r="J63" s="709">
        <v>-0.04906542056074766</v>
      </c>
      <c r="K63" s="706">
        <v>42800</v>
      </c>
      <c r="L63" s="485"/>
      <c r="M63" s="476"/>
    </row>
    <row r="64" spans="1:11" ht="13.5" thickBot="1">
      <c r="A64" s="40">
        <f t="shared" si="1"/>
        <v>57</v>
      </c>
      <c r="B64" s="170">
        <v>5902738012063</v>
      </c>
      <c r="C64" s="20" t="s">
        <v>2076</v>
      </c>
      <c r="D64" s="340" t="s">
        <v>537</v>
      </c>
      <c r="E64" s="20" t="s">
        <v>2011</v>
      </c>
      <c r="F64" s="7" t="s">
        <v>2698</v>
      </c>
      <c r="G64" s="21" t="s">
        <v>2899</v>
      </c>
      <c r="H64" s="278" t="s">
        <v>1187</v>
      </c>
      <c r="I64" s="575">
        <v>42500</v>
      </c>
      <c r="J64" s="707">
        <v>-0.048152295632698766</v>
      </c>
      <c r="K64" s="708">
        <v>44650</v>
      </c>
    </row>
    <row r="65" spans="1:11" ht="12.75">
      <c r="A65" s="40">
        <f t="shared" si="1"/>
        <v>58</v>
      </c>
      <c r="B65" s="170" t="s">
        <v>943</v>
      </c>
      <c r="C65" s="20" t="s">
        <v>209</v>
      </c>
      <c r="D65" s="340" t="s">
        <v>537</v>
      </c>
      <c r="E65" s="20" t="s">
        <v>2011</v>
      </c>
      <c r="F65" s="7" t="s">
        <v>2698</v>
      </c>
      <c r="G65" s="21" t="s">
        <v>2897</v>
      </c>
      <c r="H65" s="278" t="s">
        <v>1187</v>
      </c>
      <c r="I65" s="575">
        <v>42500</v>
      </c>
      <c r="J65" s="1217" t="s">
        <v>2717</v>
      </c>
      <c r="K65" s="1214"/>
    </row>
    <row r="66" spans="1:11" ht="13.5" thickBot="1">
      <c r="A66" s="41">
        <f t="shared" si="1"/>
        <v>59</v>
      </c>
      <c r="B66" s="167" t="s">
        <v>944</v>
      </c>
      <c r="C66" s="42" t="s">
        <v>210</v>
      </c>
      <c r="D66" s="302" t="s">
        <v>537</v>
      </c>
      <c r="E66" s="42" t="s">
        <v>2011</v>
      </c>
      <c r="F66" s="68" t="s">
        <v>2698</v>
      </c>
      <c r="G66" s="154" t="s">
        <v>2898</v>
      </c>
      <c r="H66" s="186" t="s">
        <v>1187</v>
      </c>
      <c r="I66" s="576">
        <v>42500</v>
      </c>
      <c r="J66" s="1218"/>
      <c r="K66" s="1216"/>
    </row>
    <row r="67" spans="1:11" ht="12.75">
      <c r="A67" s="44">
        <f t="shared" si="1"/>
        <v>60</v>
      </c>
      <c r="B67" s="168">
        <v>5902738003498</v>
      </c>
      <c r="C67" s="72" t="s">
        <v>1442</v>
      </c>
      <c r="D67" s="59" t="s">
        <v>193</v>
      </c>
      <c r="E67" s="63" t="s">
        <v>1441</v>
      </c>
      <c r="F67" s="63" t="s">
        <v>2698</v>
      </c>
      <c r="G67" s="64" t="s">
        <v>2699</v>
      </c>
      <c r="H67" s="73" t="s">
        <v>1187</v>
      </c>
      <c r="I67" s="626">
        <v>40700</v>
      </c>
      <c r="J67" s="681">
        <v>-0.04906542056074766</v>
      </c>
      <c r="K67" s="567">
        <v>42800</v>
      </c>
    </row>
    <row r="68" spans="1:11" ht="13.5" thickBot="1">
      <c r="A68" s="48">
        <f t="shared" si="1"/>
        <v>61</v>
      </c>
      <c r="B68" s="141">
        <v>5902738003504</v>
      </c>
      <c r="C68" s="12" t="s">
        <v>1443</v>
      </c>
      <c r="D68" s="75" t="s">
        <v>193</v>
      </c>
      <c r="E68" s="3" t="s">
        <v>1441</v>
      </c>
      <c r="F68" s="3" t="s">
        <v>2698</v>
      </c>
      <c r="G68" s="152" t="s">
        <v>2899</v>
      </c>
      <c r="H68" s="277" t="s">
        <v>1187</v>
      </c>
      <c r="I68" s="572">
        <v>42500</v>
      </c>
      <c r="J68" s="680">
        <v>-0.048152295632698766</v>
      </c>
      <c r="K68" s="569">
        <v>44650</v>
      </c>
    </row>
    <row r="69" spans="1:11" ht="12.75">
      <c r="A69" s="48">
        <f t="shared" si="1"/>
        <v>62</v>
      </c>
      <c r="B69" s="141">
        <v>5902738019963</v>
      </c>
      <c r="C69" s="12" t="s">
        <v>211</v>
      </c>
      <c r="D69" s="75" t="s">
        <v>193</v>
      </c>
      <c r="E69" s="12" t="s">
        <v>1441</v>
      </c>
      <c r="F69" s="3" t="s">
        <v>2698</v>
      </c>
      <c r="G69" s="152" t="s">
        <v>2897</v>
      </c>
      <c r="H69" s="277" t="s">
        <v>1187</v>
      </c>
      <c r="I69" s="572">
        <v>42500</v>
      </c>
      <c r="J69" s="1226" t="s">
        <v>2717</v>
      </c>
      <c r="K69" s="1220"/>
    </row>
    <row r="70" spans="1:11" ht="13.5" thickBot="1">
      <c r="A70" s="49">
        <f t="shared" si="1"/>
        <v>63</v>
      </c>
      <c r="B70" s="169">
        <v>5902738019970</v>
      </c>
      <c r="C70" s="79" t="s">
        <v>212</v>
      </c>
      <c r="D70" s="60" t="s">
        <v>193</v>
      </c>
      <c r="E70" s="79" t="s">
        <v>1441</v>
      </c>
      <c r="F70" s="65" t="s">
        <v>2698</v>
      </c>
      <c r="G70" s="66" t="s">
        <v>2898</v>
      </c>
      <c r="H70" s="243" t="s">
        <v>1187</v>
      </c>
      <c r="I70" s="573">
        <v>42500</v>
      </c>
      <c r="J70" s="1226"/>
      <c r="K70" s="1220"/>
    </row>
    <row r="71" spans="1:13" s="477" customFormat="1" ht="16.5" customHeight="1" thickBot="1">
      <c r="A71" s="1142" t="s">
        <v>2581</v>
      </c>
      <c r="B71" s="1143"/>
      <c r="C71" s="1143"/>
      <c r="D71" s="1143"/>
      <c r="E71" s="1143"/>
      <c r="F71" s="1143"/>
      <c r="G71" s="1143"/>
      <c r="H71" s="1143"/>
      <c r="I71" s="1143"/>
      <c r="J71" s="1143"/>
      <c r="K71" s="1144"/>
      <c r="L71"/>
      <c r="M71"/>
    </row>
    <row r="72" spans="1:11" ht="12.75">
      <c r="A72" s="98">
        <f>A70+1</f>
        <v>64</v>
      </c>
      <c r="B72" s="172">
        <v>5902738003375</v>
      </c>
      <c r="C72" s="497" t="s">
        <v>1414</v>
      </c>
      <c r="D72" s="153" t="s">
        <v>1381</v>
      </c>
      <c r="E72" s="696" t="s">
        <v>1310</v>
      </c>
      <c r="F72" s="453" t="s">
        <v>2698</v>
      </c>
      <c r="G72" s="213" t="s">
        <v>2699</v>
      </c>
      <c r="H72" s="454" t="s">
        <v>1187</v>
      </c>
      <c r="I72" s="574">
        <v>33650</v>
      </c>
      <c r="J72" s="727">
        <v>-0.046742209631728045</v>
      </c>
      <c r="K72" s="583">
        <v>35300</v>
      </c>
    </row>
    <row r="73" spans="1:11" ht="13.5" thickBot="1">
      <c r="A73" s="40">
        <f t="shared" si="1"/>
        <v>65</v>
      </c>
      <c r="B73" s="170">
        <v>5902738003399</v>
      </c>
      <c r="C73" s="6" t="s">
        <v>1415</v>
      </c>
      <c r="D73" s="110" t="s">
        <v>1381</v>
      </c>
      <c r="E73" s="272" t="s">
        <v>1310</v>
      </c>
      <c r="F73" s="7" t="s">
        <v>2698</v>
      </c>
      <c r="G73" s="21" t="s">
        <v>2899</v>
      </c>
      <c r="H73" s="278" t="s">
        <v>1187</v>
      </c>
      <c r="I73" s="575">
        <v>35400</v>
      </c>
      <c r="J73" s="728">
        <v>-0.04838709677419355</v>
      </c>
      <c r="K73" s="723">
        <v>37200</v>
      </c>
    </row>
    <row r="74" spans="1:11" ht="12.75">
      <c r="A74" s="40">
        <f t="shared" si="1"/>
        <v>66</v>
      </c>
      <c r="B74" s="170">
        <v>5902738019482</v>
      </c>
      <c r="C74" s="6" t="s">
        <v>86</v>
      </c>
      <c r="D74" s="110" t="s">
        <v>1381</v>
      </c>
      <c r="E74" s="272" t="s">
        <v>1310</v>
      </c>
      <c r="F74" s="7" t="s">
        <v>2698</v>
      </c>
      <c r="G74" s="21" t="s">
        <v>2897</v>
      </c>
      <c r="H74" s="278" t="s">
        <v>1187</v>
      </c>
      <c r="I74" s="575">
        <v>35400</v>
      </c>
      <c r="J74" s="1217" t="s">
        <v>2717</v>
      </c>
      <c r="K74" s="1214"/>
    </row>
    <row r="75" spans="1:11" ht="13.5" thickBot="1">
      <c r="A75" s="41">
        <f t="shared" si="1"/>
        <v>67</v>
      </c>
      <c r="B75" s="167">
        <v>5902738019505</v>
      </c>
      <c r="C75" s="92" t="s">
        <v>87</v>
      </c>
      <c r="D75" s="43" t="s">
        <v>1381</v>
      </c>
      <c r="E75" s="335" t="s">
        <v>1310</v>
      </c>
      <c r="F75" s="68" t="s">
        <v>2698</v>
      </c>
      <c r="G75" s="154" t="s">
        <v>2898</v>
      </c>
      <c r="H75" s="186" t="s">
        <v>1187</v>
      </c>
      <c r="I75" s="576">
        <v>35400</v>
      </c>
      <c r="J75" s="1218"/>
      <c r="K75" s="1216"/>
    </row>
    <row r="76" spans="1:11" ht="12.75">
      <c r="A76" s="44">
        <f t="shared" si="1"/>
        <v>68</v>
      </c>
      <c r="B76" s="168">
        <v>5902738003382</v>
      </c>
      <c r="C76" s="72" t="s">
        <v>1416</v>
      </c>
      <c r="D76" s="59" t="s">
        <v>1382</v>
      </c>
      <c r="E76" s="58" t="s">
        <v>1310</v>
      </c>
      <c r="F76" s="63" t="s">
        <v>2698</v>
      </c>
      <c r="G76" s="64" t="s">
        <v>2699</v>
      </c>
      <c r="H76" s="73" t="s">
        <v>1187</v>
      </c>
      <c r="I76" s="626">
        <v>33650</v>
      </c>
      <c r="J76" s="681">
        <v>-0.046742209631728045</v>
      </c>
      <c r="K76" s="567">
        <v>35300</v>
      </c>
    </row>
    <row r="77" spans="1:11" ht="13.5" thickBot="1">
      <c r="A77" s="48">
        <f t="shared" si="1"/>
        <v>69</v>
      </c>
      <c r="B77" s="141">
        <v>5902738003405</v>
      </c>
      <c r="C77" s="12" t="s">
        <v>1417</v>
      </c>
      <c r="D77" s="75" t="s">
        <v>1382</v>
      </c>
      <c r="E77" s="76" t="s">
        <v>1310</v>
      </c>
      <c r="F77" s="3" t="s">
        <v>2698</v>
      </c>
      <c r="G77" s="152" t="s">
        <v>2899</v>
      </c>
      <c r="H77" s="277" t="s">
        <v>1187</v>
      </c>
      <c r="I77" s="572">
        <v>35400</v>
      </c>
      <c r="J77" s="680">
        <v>-0.04838709677419355</v>
      </c>
      <c r="K77" s="677">
        <v>37200</v>
      </c>
    </row>
    <row r="78" spans="1:11" ht="12.75">
      <c r="A78" s="48">
        <f t="shared" si="1"/>
        <v>70</v>
      </c>
      <c r="B78" s="141">
        <v>5902738019499</v>
      </c>
      <c r="C78" s="12" t="s">
        <v>88</v>
      </c>
      <c r="D78" s="75" t="s">
        <v>1382</v>
      </c>
      <c r="E78" s="76" t="s">
        <v>1310</v>
      </c>
      <c r="F78" s="3" t="s">
        <v>2698</v>
      </c>
      <c r="G78" s="152" t="s">
        <v>2897</v>
      </c>
      <c r="H78" s="277" t="s">
        <v>1187</v>
      </c>
      <c r="I78" s="572">
        <v>35400</v>
      </c>
      <c r="J78" s="1221" t="s">
        <v>2717</v>
      </c>
      <c r="K78" s="1210"/>
    </row>
    <row r="79" spans="1:11" ht="13.5" thickBot="1">
      <c r="A79" s="49">
        <f t="shared" si="1"/>
        <v>71</v>
      </c>
      <c r="B79" s="169">
        <v>5902738019512</v>
      </c>
      <c r="C79" s="79" t="s">
        <v>89</v>
      </c>
      <c r="D79" s="60" t="s">
        <v>1382</v>
      </c>
      <c r="E79" s="35" t="s">
        <v>1310</v>
      </c>
      <c r="F79" s="65" t="s">
        <v>2698</v>
      </c>
      <c r="G79" s="66" t="s">
        <v>2898</v>
      </c>
      <c r="H79" s="243" t="s">
        <v>1187</v>
      </c>
      <c r="I79" s="573">
        <v>35400</v>
      </c>
      <c r="J79" s="1222"/>
      <c r="K79" s="1212"/>
    </row>
    <row r="80" spans="1:11" ht="12.75">
      <c r="A80" s="36">
        <f t="shared" si="1"/>
        <v>72</v>
      </c>
      <c r="B80" s="166">
        <v>5902738011790</v>
      </c>
      <c r="C80" s="38" t="s">
        <v>2015</v>
      </c>
      <c r="D80" s="301" t="s">
        <v>134</v>
      </c>
      <c r="E80" s="38" t="s">
        <v>2023</v>
      </c>
      <c r="F80" s="67" t="s">
        <v>2698</v>
      </c>
      <c r="G80" s="161" t="s">
        <v>2699</v>
      </c>
      <c r="H80" s="185" t="s">
        <v>1187</v>
      </c>
      <c r="I80" s="636">
        <v>33650</v>
      </c>
      <c r="J80" s="709">
        <v>-0.046742209631728045</v>
      </c>
      <c r="K80" s="583">
        <v>35300</v>
      </c>
    </row>
    <row r="81" spans="1:11" ht="13.5" thickBot="1">
      <c r="A81" s="40">
        <f t="shared" si="1"/>
        <v>73</v>
      </c>
      <c r="B81" s="170">
        <v>5902738011813</v>
      </c>
      <c r="C81" s="20" t="s">
        <v>2016</v>
      </c>
      <c r="D81" s="340" t="s">
        <v>134</v>
      </c>
      <c r="E81" s="20" t="s">
        <v>2023</v>
      </c>
      <c r="F81" s="7" t="s">
        <v>2698</v>
      </c>
      <c r="G81" s="21" t="s">
        <v>2899</v>
      </c>
      <c r="H81" s="278" t="s">
        <v>1187</v>
      </c>
      <c r="I81" s="575">
        <v>35400</v>
      </c>
      <c r="J81" s="726">
        <v>-0.04838709677419355</v>
      </c>
      <c r="K81" s="585">
        <v>37200</v>
      </c>
    </row>
    <row r="82" spans="1:11" ht="12.75">
      <c r="A82" s="40">
        <f t="shared" si="1"/>
        <v>74</v>
      </c>
      <c r="B82" s="170">
        <v>5902738019680</v>
      </c>
      <c r="C82" s="20" t="s">
        <v>90</v>
      </c>
      <c r="D82" s="340" t="s">
        <v>134</v>
      </c>
      <c r="E82" s="20" t="s">
        <v>2023</v>
      </c>
      <c r="F82" s="7" t="s">
        <v>2698</v>
      </c>
      <c r="G82" s="21" t="s">
        <v>2897</v>
      </c>
      <c r="H82" s="278" t="s">
        <v>1187</v>
      </c>
      <c r="I82" s="575">
        <v>35400</v>
      </c>
      <c r="J82" s="1217" t="s">
        <v>2717</v>
      </c>
      <c r="K82" s="1214"/>
    </row>
    <row r="83" spans="1:11" ht="13.5" thickBot="1">
      <c r="A83" s="41">
        <f t="shared" si="1"/>
        <v>75</v>
      </c>
      <c r="B83" s="167">
        <v>5902738019703</v>
      </c>
      <c r="C83" s="42" t="s">
        <v>91</v>
      </c>
      <c r="D83" s="302" t="s">
        <v>134</v>
      </c>
      <c r="E83" s="42" t="s">
        <v>2023</v>
      </c>
      <c r="F83" s="68" t="s">
        <v>2698</v>
      </c>
      <c r="G83" s="154" t="s">
        <v>2898</v>
      </c>
      <c r="H83" s="186" t="s">
        <v>1187</v>
      </c>
      <c r="I83" s="576">
        <v>35400</v>
      </c>
      <c r="J83" s="1218"/>
      <c r="K83" s="1216"/>
    </row>
    <row r="84" spans="1:11" ht="12.75">
      <c r="A84" s="44">
        <f t="shared" si="1"/>
        <v>76</v>
      </c>
      <c r="B84" s="168">
        <v>5902738011806</v>
      </c>
      <c r="C84" s="47" t="s">
        <v>2017</v>
      </c>
      <c r="D84" s="322" t="s">
        <v>135</v>
      </c>
      <c r="E84" s="47" t="s">
        <v>2023</v>
      </c>
      <c r="F84" s="63" t="s">
        <v>2698</v>
      </c>
      <c r="G84" s="64" t="s">
        <v>2699</v>
      </c>
      <c r="H84" s="73" t="s">
        <v>1187</v>
      </c>
      <c r="I84" s="626">
        <v>33650</v>
      </c>
      <c r="J84" s="681">
        <v>-0.046742209631728045</v>
      </c>
      <c r="K84" s="570">
        <v>35300</v>
      </c>
    </row>
    <row r="85" spans="1:11" ht="13.5" thickBot="1">
      <c r="A85" s="48">
        <f t="shared" si="1"/>
        <v>77</v>
      </c>
      <c r="B85" s="141">
        <v>5902738011820</v>
      </c>
      <c r="C85" s="18" t="s">
        <v>2018</v>
      </c>
      <c r="D85" s="337" t="s">
        <v>135</v>
      </c>
      <c r="E85" s="18" t="s">
        <v>2023</v>
      </c>
      <c r="F85" s="3" t="s">
        <v>2698</v>
      </c>
      <c r="G85" s="152" t="s">
        <v>2899</v>
      </c>
      <c r="H85" s="277" t="s">
        <v>1187</v>
      </c>
      <c r="I85" s="572">
        <v>35400</v>
      </c>
      <c r="J85" s="680">
        <v>-0.04838709677419355</v>
      </c>
      <c r="K85" s="677">
        <v>37200</v>
      </c>
    </row>
    <row r="86" spans="1:11" ht="12.75">
      <c r="A86" s="48">
        <f t="shared" si="1"/>
        <v>78</v>
      </c>
      <c r="B86" s="141">
        <v>5902738019697</v>
      </c>
      <c r="C86" s="18" t="s">
        <v>92</v>
      </c>
      <c r="D86" s="337" t="s">
        <v>135</v>
      </c>
      <c r="E86" s="18" t="s">
        <v>2023</v>
      </c>
      <c r="F86" s="3" t="s">
        <v>2698</v>
      </c>
      <c r="G86" s="152" t="s">
        <v>2897</v>
      </c>
      <c r="H86" s="277" t="s">
        <v>1187</v>
      </c>
      <c r="I86" s="572">
        <v>35400</v>
      </c>
      <c r="J86" s="1221" t="s">
        <v>2717</v>
      </c>
      <c r="K86" s="1210"/>
    </row>
    <row r="87" spans="1:11" ht="13.5" thickBot="1">
      <c r="A87" s="49">
        <f aca="true" t="shared" si="2" ref="A87:A150">A86+1</f>
        <v>79</v>
      </c>
      <c r="B87" s="169">
        <v>5902738019710</v>
      </c>
      <c r="C87" s="52" t="s">
        <v>93</v>
      </c>
      <c r="D87" s="350" t="s">
        <v>135</v>
      </c>
      <c r="E87" s="52" t="s">
        <v>2023</v>
      </c>
      <c r="F87" s="65" t="s">
        <v>2698</v>
      </c>
      <c r="G87" s="66" t="s">
        <v>2898</v>
      </c>
      <c r="H87" s="243" t="s">
        <v>1187</v>
      </c>
      <c r="I87" s="633">
        <v>35400</v>
      </c>
      <c r="J87" s="1226"/>
      <c r="K87" s="1220"/>
    </row>
    <row r="88" spans="1:11" ht="12.75">
      <c r="A88" s="36">
        <f t="shared" si="2"/>
        <v>80</v>
      </c>
      <c r="B88" s="166">
        <v>5902738011912</v>
      </c>
      <c r="C88" s="38" t="s">
        <v>2019</v>
      </c>
      <c r="D88" s="301" t="s">
        <v>136</v>
      </c>
      <c r="E88" s="38" t="s">
        <v>1386</v>
      </c>
      <c r="F88" s="67" t="s">
        <v>2698</v>
      </c>
      <c r="G88" s="161" t="s">
        <v>2699</v>
      </c>
      <c r="H88" s="185" t="s">
        <v>1187</v>
      </c>
      <c r="I88" s="574">
        <v>33650</v>
      </c>
      <c r="J88" s="709">
        <v>-0.046742209631728045</v>
      </c>
      <c r="K88" s="710">
        <v>35300</v>
      </c>
    </row>
    <row r="89" spans="1:11" ht="13.5" thickBot="1">
      <c r="A89" s="40">
        <f t="shared" si="2"/>
        <v>81</v>
      </c>
      <c r="B89" s="170">
        <v>5902738011936</v>
      </c>
      <c r="C89" s="20" t="s">
        <v>2020</v>
      </c>
      <c r="D89" s="340" t="s">
        <v>136</v>
      </c>
      <c r="E89" s="20" t="s">
        <v>1386</v>
      </c>
      <c r="F89" s="7" t="s">
        <v>2698</v>
      </c>
      <c r="G89" s="21" t="s">
        <v>2899</v>
      </c>
      <c r="H89" s="278" t="s">
        <v>1187</v>
      </c>
      <c r="I89" s="575">
        <v>35400</v>
      </c>
      <c r="J89" s="707">
        <v>-0.04838709677419355</v>
      </c>
      <c r="K89" s="708">
        <v>37200</v>
      </c>
    </row>
    <row r="90" spans="1:11" ht="12.75">
      <c r="A90" s="40">
        <f t="shared" si="2"/>
        <v>82</v>
      </c>
      <c r="B90" s="170">
        <v>5902738019765</v>
      </c>
      <c r="C90" s="20" t="s">
        <v>94</v>
      </c>
      <c r="D90" s="340" t="s">
        <v>136</v>
      </c>
      <c r="E90" s="20" t="s">
        <v>1386</v>
      </c>
      <c r="F90" s="7" t="s">
        <v>2698</v>
      </c>
      <c r="G90" s="21" t="s">
        <v>2897</v>
      </c>
      <c r="H90" s="278" t="s">
        <v>1187</v>
      </c>
      <c r="I90" s="575">
        <v>35400</v>
      </c>
      <c r="J90" s="1217" t="s">
        <v>2717</v>
      </c>
      <c r="K90" s="1214"/>
    </row>
    <row r="91" spans="1:11" ht="13.5" thickBot="1">
      <c r="A91" s="41">
        <f t="shared" si="2"/>
        <v>83</v>
      </c>
      <c r="B91" s="167">
        <v>5902738019789</v>
      </c>
      <c r="C91" s="42" t="s">
        <v>95</v>
      </c>
      <c r="D91" s="302" t="s">
        <v>136</v>
      </c>
      <c r="E91" s="42" t="s">
        <v>1386</v>
      </c>
      <c r="F91" s="68" t="s">
        <v>2698</v>
      </c>
      <c r="G91" s="154" t="s">
        <v>2898</v>
      </c>
      <c r="H91" s="186" t="s">
        <v>1187</v>
      </c>
      <c r="I91" s="576">
        <v>35400</v>
      </c>
      <c r="J91" s="1218"/>
      <c r="K91" s="1216"/>
    </row>
    <row r="92" spans="1:11" ht="12.75">
      <c r="A92" s="44">
        <f t="shared" si="2"/>
        <v>84</v>
      </c>
      <c r="B92" s="168">
        <v>5902738011929</v>
      </c>
      <c r="C92" s="47" t="s">
        <v>2021</v>
      </c>
      <c r="D92" s="322" t="s">
        <v>137</v>
      </c>
      <c r="E92" s="47" t="s">
        <v>1386</v>
      </c>
      <c r="F92" s="63" t="s">
        <v>2698</v>
      </c>
      <c r="G92" s="64" t="s">
        <v>2699</v>
      </c>
      <c r="H92" s="73" t="s">
        <v>1187</v>
      </c>
      <c r="I92" s="626">
        <v>33650</v>
      </c>
      <c r="J92" s="682">
        <v>-0.046742209631728045</v>
      </c>
      <c r="K92" s="567">
        <v>35300</v>
      </c>
    </row>
    <row r="93" spans="1:11" ht="13.5" thickBot="1">
      <c r="A93" s="48">
        <f t="shared" si="2"/>
        <v>85</v>
      </c>
      <c r="B93" s="141">
        <v>5902738011943</v>
      </c>
      <c r="C93" s="18" t="s">
        <v>2022</v>
      </c>
      <c r="D93" s="337" t="s">
        <v>137</v>
      </c>
      <c r="E93" s="18" t="s">
        <v>1386</v>
      </c>
      <c r="F93" s="3" t="s">
        <v>2698</v>
      </c>
      <c r="G93" s="152" t="s">
        <v>2899</v>
      </c>
      <c r="H93" s="277" t="s">
        <v>1187</v>
      </c>
      <c r="I93" s="572">
        <v>35400</v>
      </c>
      <c r="J93" s="695">
        <v>-0.04838709677419355</v>
      </c>
      <c r="K93" s="677">
        <v>37200</v>
      </c>
    </row>
    <row r="94" spans="1:11" ht="12.75">
      <c r="A94" s="48">
        <f t="shared" si="2"/>
        <v>86</v>
      </c>
      <c r="B94" s="141">
        <v>5902738019772</v>
      </c>
      <c r="C94" s="18" t="s">
        <v>96</v>
      </c>
      <c r="D94" s="337" t="s">
        <v>137</v>
      </c>
      <c r="E94" s="18" t="s">
        <v>1386</v>
      </c>
      <c r="F94" s="3" t="s">
        <v>2698</v>
      </c>
      <c r="G94" s="152" t="s">
        <v>2897</v>
      </c>
      <c r="H94" s="277" t="s">
        <v>1187</v>
      </c>
      <c r="I94" s="572">
        <v>35400</v>
      </c>
      <c r="J94" s="1221" t="s">
        <v>2717</v>
      </c>
      <c r="K94" s="1210"/>
    </row>
    <row r="95" spans="1:11" ht="13.5" thickBot="1">
      <c r="A95" s="49">
        <f t="shared" si="2"/>
        <v>87</v>
      </c>
      <c r="B95" s="169">
        <v>5902738019796</v>
      </c>
      <c r="C95" s="52" t="s">
        <v>97</v>
      </c>
      <c r="D95" s="350" t="s">
        <v>137</v>
      </c>
      <c r="E95" s="52" t="s">
        <v>1386</v>
      </c>
      <c r="F95" s="65" t="s">
        <v>2698</v>
      </c>
      <c r="G95" s="66" t="s">
        <v>2898</v>
      </c>
      <c r="H95" s="243" t="s">
        <v>1187</v>
      </c>
      <c r="I95" s="633">
        <v>35400</v>
      </c>
      <c r="J95" s="1226"/>
      <c r="K95" s="1220"/>
    </row>
    <row r="96" spans="1:11" ht="12.75">
      <c r="A96" s="36">
        <f t="shared" si="2"/>
        <v>88</v>
      </c>
      <c r="B96" s="166">
        <v>5902738003337</v>
      </c>
      <c r="C96" s="87" t="s">
        <v>1418</v>
      </c>
      <c r="D96" s="39" t="s">
        <v>1383</v>
      </c>
      <c r="E96" s="67" t="s">
        <v>1185</v>
      </c>
      <c r="F96" s="67" t="s">
        <v>2698</v>
      </c>
      <c r="G96" s="161" t="s">
        <v>2699</v>
      </c>
      <c r="H96" s="185" t="s">
        <v>1187</v>
      </c>
      <c r="I96" s="574">
        <v>35400</v>
      </c>
      <c r="J96" s="729">
        <v>-0.04838709677419355</v>
      </c>
      <c r="K96" s="710">
        <v>37200</v>
      </c>
    </row>
    <row r="97" spans="1:11" ht="13.5" thickBot="1">
      <c r="A97" s="40">
        <f t="shared" si="2"/>
        <v>89</v>
      </c>
      <c r="B97" s="170">
        <v>5902738003351</v>
      </c>
      <c r="C97" s="6" t="s">
        <v>1419</v>
      </c>
      <c r="D97" s="110" t="s">
        <v>1383</v>
      </c>
      <c r="E97" s="7" t="s">
        <v>1185</v>
      </c>
      <c r="F97" s="7" t="s">
        <v>2698</v>
      </c>
      <c r="G97" s="21" t="s">
        <v>2899</v>
      </c>
      <c r="H97" s="278" t="s">
        <v>1187</v>
      </c>
      <c r="I97" s="575">
        <v>37150</v>
      </c>
      <c r="J97" s="730">
        <v>-0.03756476683937824</v>
      </c>
      <c r="K97" s="711">
        <v>38600</v>
      </c>
    </row>
    <row r="98" spans="1:11" ht="12.75">
      <c r="A98" s="40">
        <f t="shared" si="2"/>
        <v>90</v>
      </c>
      <c r="B98" s="170">
        <v>5902738019444</v>
      </c>
      <c r="C98" s="6" t="s">
        <v>98</v>
      </c>
      <c r="D98" s="110" t="s">
        <v>1383</v>
      </c>
      <c r="E98" s="7" t="s">
        <v>1185</v>
      </c>
      <c r="F98" s="7" t="s">
        <v>2698</v>
      </c>
      <c r="G98" s="21" t="s">
        <v>2897</v>
      </c>
      <c r="H98" s="278" t="s">
        <v>1187</v>
      </c>
      <c r="I98" s="575">
        <v>37150</v>
      </c>
      <c r="J98" s="1223" t="s">
        <v>2717</v>
      </c>
      <c r="K98" s="1224"/>
    </row>
    <row r="99" spans="1:11" ht="13.5" thickBot="1">
      <c r="A99" s="41">
        <f t="shared" si="2"/>
        <v>91</v>
      </c>
      <c r="B99" s="167">
        <v>5902738019468</v>
      </c>
      <c r="C99" s="92" t="s">
        <v>99</v>
      </c>
      <c r="D99" s="43" t="s">
        <v>1383</v>
      </c>
      <c r="E99" s="68" t="s">
        <v>1185</v>
      </c>
      <c r="F99" s="68" t="s">
        <v>2698</v>
      </c>
      <c r="G99" s="154" t="s">
        <v>2898</v>
      </c>
      <c r="H99" s="186" t="s">
        <v>1187</v>
      </c>
      <c r="I99" s="576">
        <v>37150</v>
      </c>
      <c r="J99" s="1215"/>
      <c r="K99" s="1216"/>
    </row>
    <row r="100" spans="1:11" ht="12.75">
      <c r="A100" s="44">
        <f t="shared" si="2"/>
        <v>92</v>
      </c>
      <c r="B100" s="168">
        <v>5902738003344</v>
      </c>
      <c r="C100" s="72" t="s">
        <v>1420</v>
      </c>
      <c r="D100" s="59" t="s">
        <v>1384</v>
      </c>
      <c r="E100" s="63" t="s">
        <v>1185</v>
      </c>
      <c r="F100" s="63" t="s">
        <v>2698</v>
      </c>
      <c r="G100" s="64" t="s">
        <v>2699</v>
      </c>
      <c r="H100" s="73" t="s">
        <v>1187</v>
      </c>
      <c r="I100" s="626">
        <v>35400</v>
      </c>
      <c r="J100" s="682">
        <v>-0.04838709677419355</v>
      </c>
      <c r="K100" s="567">
        <v>37200</v>
      </c>
    </row>
    <row r="101" spans="1:11" ht="13.5" thickBot="1">
      <c r="A101" s="48">
        <f t="shared" si="2"/>
        <v>93</v>
      </c>
      <c r="B101" s="141">
        <v>5902738003368</v>
      </c>
      <c r="C101" s="12" t="s">
        <v>1421</v>
      </c>
      <c r="D101" s="75" t="s">
        <v>1384</v>
      </c>
      <c r="E101" s="3" t="s">
        <v>1185</v>
      </c>
      <c r="F101" s="3" t="s">
        <v>2698</v>
      </c>
      <c r="G101" s="152" t="s">
        <v>2899</v>
      </c>
      <c r="H101" s="277" t="s">
        <v>1187</v>
      </c>
      <c r="I101" s="572">
        <v>37150</v>
      </c>
      <c r="J101" s="680">
        <v>-0.03756476683937824</v>
      </c>
      <c r="K101" s="677">
        <v>38600</v>
      </c>
    </row>
    <row r="102" spans="1:11" ht="12.75">
      <c r="A102" s="48">
        <f t="shared" si="2"/>
        <v>94</v>
      </c>
      <c r="B102" s="141">
        <v>5902738019451</v>
      </c>
      <c r="C102" s="12" t="s">
        <v>100</v>
      </c>
      <c r="D102" s="75" t="s">
        <v>1384</v>
      </c>
      <c r="E102" s="3" t="s">
        <v>1185</v>
      </c>
      <c r="F102" s="3" t="s">
        <v>2698</v>
      </c>
      <c r="G102" s="152" t="s">
        <v>2897</v>
      </c>
      <c r="H102" s="277" t="s">
        <v>1187</v>
      </c>
      <c r="I102" s="572">
        <v>37150</v>
      </c>
      <c r="J102" s="1221" t="s">
        <v>2717</v>
      </c>
      <c r="K102" s="1210"/>
    </row>
    <row r="103" spans="1:11" ht="13.5" thickBot="1">
      <c r="A103" s="49">
        <f t="shared" si="2"/>
        <v>95</v>
      </c>
      <c r="B103" s="169">
        <v>5902738019475</v>
      </c>
      <c r="C103" s="79" t="s">
        <v>101</v>
      </c>
      <c r="D103" s="60" t="s">
        <v>1384</v>
      </c>
      <c r="E103" s="65" t="s">
        <v>1185</v>
      </c>
      <c r="F103" s="65" t="s">
        <v>2698</v>
      </c>
      <c r="G103" s="66" t="s">
        <v>2898</v>
      </c>
      <c r="H103" s="243" t="s">
        <v>1187</v>
      </c>
      <c r="I103" s="573">
        <v>37150</v>
      </c>
      <c r="J103" s="1222"/>
      <c r="K103" s="1212"/>
    </row>
    <row r="104" spans="1:11" ht="12.75">
      <c r="A104" s="36">
        <f t="shared" si="2"/>
        <v>96</v>
      </c>
      <c r="B104" s="183">
        <v>5902738011837</v>
      </c>
      <c r="C104" s="87" t="s">
        <v>2478</v>
      </c>
      <c r="D104" s="39" t="s">
        <v>138</v>
      </c>
      <c r="E104" s="67" t="s">
        <v>2030</v>
      </c>
      <c r="F104" s="67" t="s">
        <v>2698</v>
      </c>
      <c r="G104" s="161" t="s">
        <v>2699</v>
      </c>
      <c r="H104" s="185" t="s">
        <v>1187</v>
      </c>
      <c r="I104" s="636">
        <v>33650</v>
      </c>
      <c r="J104" s="705">
        <v>-0.046742209631728045</v>
      </c>
      <c r="K104" s="706">
        <v>35300</v>
      </c>
    </row>
    <row r="105" spans="1:11" ht="12.75">
      <c r="A105" s="40">
        <f t="shared" si="2"/>
        <v>97</v>
      </c>
      <c r="B105" s="181">
        <v>5902738011851</v>
      </c>
      <c r="C105" s="6" t="s">
        <v>2479</v>
      </c>
      <c r="D105" s="110" t="s">
        <v>138</v>
      </c>
      <c r="E105" s="7" t="s">
        <v>2030</v>
      </c>
      <c r="F105" s="7" t="s">
        <v>2698</v>
      </c>
      <c r="G105" s="21" t="s">
        <v>2899</v>
      </c>
      <c r="H105" s="278" t="s">
        <v>1187</v>
      </c>
      <c r="I105" s="575">
        <v>35400</v>
      </c>
      <c r="J105" s="724">
        <v>-0.04838709677419355</v>
      </c>
      <c r="K105" s="725">
        <v>37200</v>
      </c>
    </row>
    <row r="106" spans="1:11" ht="12.75">
      <c r="A106" s="40">
        <f t="shared" si="2"/>
        <v>98</v>
      </c>
      <c r="B106" s="181">
        <v>5902738011844</v>
      </c>
      <c r="C106" s="6" t="s">
        <v>2480</v>
      </c>
      <c r="D106" s="110" t="s">
        <v>139</v>
      </c>
      <c r="E106" s="7" t="s">
        <v>2030</v>
      </c>
      <c r="F106" s="7" t="s">
        <v>2698</v>
      </c>
      <c r="G106" s="21" t="s">
        <v>2699</v>
      </c>
      <c r="H106" s="278" t="s">
        <v>1187</v>
      </c>
      <c r="I106" s="575">
        <v>33650</v>
      </c>
      <c r="J106" s="724">
        <v>-0.046742209631728045</v>
      </c>
      <c r="K106" s="731">
        <v>35300</v>
      </c>
    </row>
    <row r="107" spans="1:11" ht="13.5" thickBot="1">
      <c r="A107" s="41">
        <f t="shared" si="2"/>
        <v>99</v>
      </c>
      <c r="B107" s="182">
        <v>5902738011868</v>
      </c>
      <c r="C107" s="92" t="s">
        <v>2481</v>
      </c>
      <c r="D107" s="43" t="s">
        <v>139</v>
      </c>
      <c r="E107" s="68" t="s">
        <v>2030</v>
      </c>
      <c r="F107" s="68" t="s">
        <v>2698</v>
      </c>
      <c r="G107" s="154" t="s">
        <v>2899</v>
      </c>
      <c r="H107" s="186" t="s">
        <v>1187</v>
      </c>
      <c r="I107" s="576">
        <v>35400</v>
      </c>
      <c r="J107" s="707">
        <v>-0.04838709677419355</v>
      </c>
      <c r="K107" s="732">
        <v>37200</v>
      </c>
    </row>
    <row r="108" spans="1:11" ht="12.75">
      <c r="A108" s="44">
        <f t="shared" si="2"/>
        <v>100</v>
      </c>
      <c r="B108" s="303">
        <v>5902738011875</v>
      </c>
      <c r="C108" s="47" t="s">
        <v>2024</v>
      </c>
      <c r="D108" s="322" t="s">
        <v>140</v>
      </c>
      <c r="E108" s="47" t="s">
        <v>2031</v>
      </c>
      <c r="F108" s="63" t="s">
        <v>2698</v>
      </c>
      <c r="G108" s="64" t="s">
        <v>2699</v>
      </c>
      <c r="H108" s="73" t="s">
        <v>1187</v>
      </c>
      <c r="I108" s="626">
        <v>33650</v>
      </c>
      <c r="J108" s="682">
        <v>-0.046742209631728045</v>
      </c>
      <c r="K108" s="567">
        <v>35300</v>
      </c>
    </row>
    <row r="109" spans="1:11" ht="13.5" thickBot="1">
      <c r="A109" s="48">
        <f t="shared" si="2"/>
        <v>101</v>
      </c>
      <c r="B109" s="241">
        <v>5902738011899</v>
      </c>
      <c r="C109" s="18" t="s">
        <v>2025</v>
      </c>
      <c r="D109" s="337" t="s">
        <v>140</v>
      </c>
      <c r="E109" s="18" t="s">
        <v>2031</v>
      </c>
      <c r="F109" s="3" t="s">
        <v>2698</v>
      </c>
      <c r="G109" s="152" t="s">
        <v>2899</v>
      </c>
      <c r="H109" s="277" t="s">
        <v>1187</v>
      </c>
      <c r="I109" s="572">
        <v>35400</v>
      </c>
      <c r="J109" s="680">
        <v>-0.04838709677419355</v>
      </c>
      <c r="K109" s="677">
        <v>37200</v>
      </c>
    </row>
    <row r="110" spans="1:11" ht="12.75">
      <c r="A110" s="48">
        <f t="shared" si="2"/>
        <v>102</v>
      </c>
      <c r="B110" s="241">
        <v>5902738019727</v>
      </c>
      <c r="C110" s="18" t="s">
        <v>102</v>
      </c>
      <c r="D110" s="337" t="s">
        <v>140</v>
      </c>
      <c r="E110" s="18" t="s">
        <v>2031</v>
      </c>
      <c r="F110" s="3" t="s">
        <v>2698</v>
      </c>
      <c r="G110" s="152" t="s">
        <v>2897</v>
      </c>
      <c r="H110" s="277" t="s">
        <v>1187</v>
      </c>
      <c r="I110" s="572">
        <v>35400</v>
      </c>
      <c r="J110" s="1221" t="s">
        <v>2717</v>
      </c>
      <c r="K110" s="1210"/>
    </row>
    <row r="111" spans="1:11" ht="13.5" thickBot="1">
      <c r="A111" s="49">
        <f t="shared" si="2"/>
        <v>103</v>
      </c>
      <c r="B111" s="240">
        <v>5902738019741</v>
      </c>
      <c r="C111" s="52" t="s">
        <v>103</v>
      </c>
      <c r="D111" s="350" t="s">
        <v>140</v>
      </c>
      <c r="E111" s="52" t="s">
        <v>2031</v>
      </c>
      <c r="F111" s="65" t="s">
        <v>2698</v>
      </c>
      <c r="G111" s="66" t="s">
        <v>2898</v>
      </c>
      <c r="H111" s="243" t="s">
        <v>1187</v>
      </c>
      <c r="I111" s="573">
        <v>35400</v>
      </c>
      <c r="J111" s="1222"/>
      <c r="K111" s="1212"/>
    </row>
    <row r="112" spans="1:11" ht="12.75">
      <c r="A112" s="36">
        <f t="shared" si="2"/>
        <v>104</v>
      </c>
      <c r="B112" s="183">
        <v>5902738011882</v>
      </c>
      <c r="C112" s="38" t="s">
        <v>2026</v>
      </c>
      <c r="D112" s="301" t="s">
        <v>141</v>
      </c>
      <c r="E112" s="38" t="s">
        <v>2031</v>
      </c>
      <c r="F112" s="67" t="s">
        <v>2698</v>
      </c>
      <c r="G112" s="161" t="s">
        <v>2699</v>
      </c>
      <c r="H112" s="185" t="s">
        <v>1187</v>
      </c>
      <c r="I112" s="636">
        <v>33650</v>
      </c>
      <c r="J112" s="705">
        <v>-0.046742209631728045</v>
      </c>
      <c r="K112" s="706">
        <v>35300</v>
      </c>
    </row>
    <row r="113" spans="1:11" ht="13.5" thickBot="1">
      <c r="A113" s="40">
        <f t="shared" si="2"/>
        <v>105</v>
      </c>
      <c r="B113" s="181">
        <v>5902738011905</v>
      </c>
      <c r="C113" s="20" t="s">
        <v>2027</v>
      </c>
      <c r="D113" s="340" t="s">
        <v>141</v>
      </c>
      <c r="E113" s="20" t="s">
        <v>2031</v>
      </c>
      <c r="F113" s="7" t="s">
        <v>2698</v>
      </c>
      <c r="G113" s="21" t="s">
        <v>2899</v>
      </c>
      <c r="H113" s="278" t="s">
        <v>1187</v>
      </c>
      <c r="I113" s="575">
        <v>35400</v>
      </c>
      <c r="J113" s="707">
        <v>-0.04838709677419355</v>
      </c>
      <c r="K113" s="708">
        <v>37200</v>
      </c>
    </row>
    <row r="114" spans="1:11" ht="12.75">
      <c r="A114" s="40">
        <f t="shared" si="2"/>
        <v>106</v>
      </c>
      <c r="B114" s="181">
        <v>5902738019734</v>
      </c>
      <c r="C114" s="20" t="s">
        <v>104</v>
      </c>
      <c r="D114" s="340" t="s">
        <v>141</v>
      </c>
      <c r="E114" s="20" t="s">
        <v>2031</v>
      </c>
      <c r="F114" s="7" t="s">
        <v>2698</v>
      </c>
      <c r="G114" s="21" t="s">
        <v>2897</v>
      </c>
      <c r="H114" s="278" t="s">
        <v>1187</v>
      </c>
      <c r="I114" s="575">
        <v>35400</v>
      </c>
      <c r="J114" s="1217" t="s">
        <v>2717</v>
      </c>
      <c r="K114" s="1214"/>
    </row>
    <row r="115" spans="1:11" ht="13.5" thickBot="1">
      <c r="A115" s="41">
        <f t="shared" si="2"/>
        <v>107</v>
      </c>
      <c r="B115" s="182">
        <v>5902738019758</v>
      </c>
      <c r="C115" s="42" t="s">
        <v>105</v>
      </c>
      <c r="D115" s="302" t="s">
        <v>141</v>
      </c>
      <c r="E115" s="42" t="s">
        <v>2031</v>
      </c>
      <c r="F115" s="68" t="s">
        <v>2698</v>
      </c>
      <c r="G115" s="154" t="s">
        <v>2898</v>
      </c>
      <c r="H115" s="186" t="s">
        <v>1187</v>
      </c>
      <c r="I115" s="576">
        <v>35400</v>
      </c>
      <c r="J115" s="1218"/>
      <c r="K115" s="1216"/>
    </row>
    <row r="116" spans="1:13" ht="13.5" thickBot="1">
      <c r="A116" s="44">
        <f t="shared" si="2"/>
        <v>108</v>
      </c>
      <c r="B116" s="303">
        <v>5902738011974</v>
      </c>
      <c r="C116" s="47" t="s">
        <v>2028</v>
      </c>
      <c r="D116" s="322" t="s">
        <v>142</v>
      </c>
      <c r="E116" s="47" t="s">
        <v>2032</v>
      </c>
      <c r="F116" s="63" t="s">
        <v>2698</v>
      </c>
      <c r="G116" s="64" t="s">
        <v>2699</v>
      </c>
      <c r="H116" s="73" t="s">
        <v>1187</v>
      </c>
      <c r="I116" s="626">
        <v>37150</v>
      </c>
      <c r="J116" s="703">
        <v>-0.0927960927960928</v>
      </c>
      <c r="K116" s="704">
        <v>40950</v>
      </c>
      <c r="L116" s="485"/>
      <c r="M116" s="476"/>
    </row>
    <row r="117" spans="1:11" ht="12.75">
      <c r="A117" s="48">
        <f t="shared" si="2"/>
        <v>109</v>
      </c>
      <c r="B117" s="241">
        <v>5902738019864</v>
      </c>
      <c r="C117" s="18" t="s">
        <v>106</v>
      </c>
      <c r="D117" s="337" t="s">
        <v>142</v>
      </c>
      <c r="E117" s="18" t="s">
        <v>2032</v>
      </c>
      <c r="F117" s="3" t="s">
        <v>2698</v>
      </c>
      <c r="G117" s="152" t="s">
        <v>2899</v>
      </c>
      <c r="H117" s="277" t="s">
        <v>1187</v>
      </c>
      <c r="I117" s="572">
        <v>38950</v>
      </c>
      <c r="J117" s="1221" t="s">
        <v>2717</v>
      </c>
      <c r="K117" s="1210"/>
    </row>
    <row r="118" spans="1:11" ht="12.75">
      <c r="A118" s="48">
        <f t="shared" si="2"/>
        <v>110</v>
      </c>
      <c r="B118" s="241">
        <v>5902738019888</v>
      </c>
      <c r="C118" s="18" t="s">
        <v>107</v>
      </c>
      <c r="D118" s="337" t="s">
        <v>142</v>
      </c>
      <c r="E118" s="18" t="s">
        <v>2032</v>
      </c>
      <c r="F118" s="3" t="s">
        <v>2698</v>
      </c>
      <c r="G118" s="152" t="s">
        <v>2897</v>
      </c>
      <c r="H118" s="277" t="s">
        <v>1187</v>
      </c>
      <c r="I118" s="572">
        <v>38950</v>
      </c>
      <c r="J118" s="1226"/>
      <c r="K118" s="1220"/>
    </row>
    <row r="119" spans="1:11" ht="13.5" thickBot="1">
      <c r="A119" s="49">
        <f t="shared" si="2"/>
        <v>111</v>
      </c>
      <c r="B119" s="240">
        <v>5902738019901</v>
      </c>
      <c r="C119" s="52" t="s">
        <v>108</v>
      </c>
      <c r="D119" s="350" t="s">
        <v>142</v>
      </c>
      <c r="E119" s="52" t="s">
        <v>2032</v>
      </c>
      <c r="F119" s="65" t="s">
        <v>2698</v>
      </c>
      <c r="G119" s="66" t="s">
        <v>2898</v>
      </c>
      <c r="H119" s="444" t="s">
        <v>1187</v>
      </c>
      <c r="I119" s="573">
        <v>38950</v>
      </c>
      <c r="J119" s="1222"/>
      <c r="K119" s="1212"/>
    </row>
    <row r="120" spans="1:11" ht="13.5" thickBot="1">
      <c r="A120" s="36">
        <f t="shared" si="2"/>
        <v>112</v>
      </c>
      <c r="B120" s="183">
        <v>5902738011981</v>
      </c>
      <c r="C120" s="38" t="s">
        <v>2029</v>
      </c>
      <c r="D120" s="301" t="s">
        <v>143</v>
      </c>
      <c r="E120" s="38" t="s">
        <v>2032</v>
      </c>
      <c r="F120" s="67" t="s">
        <v>2698</v>
      </c>
      <c r="G120" s="161" t="s">
        <v>2699</v>
      </c>
      <c r="H120" s="454" t="s">
        <v>1187</v>
      </c>
      <c r="I120" s="636">
        <v>37150</v>
      </c>
      <c r="J120" s="733">
        <v>-0.0927960927960928</v>
      </c>
      <c r="K120" s="734">
        <v>40950</v>
      </c>
    </row>
    <row r="121" spans="1:11" ht="12.75">
      <c r="A121" s="40">
        <f t="shared" si="2"/>
        <v>113</v>
      </c>
      <c r="B121" s="181">
        <v>5902738019871</v>
      </c>
      <c r="C121" s="20" t="s">
        <v>109</v>
      </c>
      <c r="D121" s="340" t="s">
        <v>143</v>
      </c>
      <c r="E121" s="20" t="s">
        <v>2032</v>
      </c>
      <c r="F121" s="7" t="s">
        <v>2698</v>
      </c>
      <c r="G121" s="21" t="s">
        <v>2899</v>
      </c>
      <c r="H121" s="278" t="s">
        <v>1187</v>
      </c>
      <c r="I121" s="575">
        <v>38950</v>
      </c>
      <c r="J121" s="1217" t="s">
        <v>2717</v>
      </c>
      <c r="K121" s="1214"/>
    </row>
    <row r="122" spans="1:11" ht="12.75">
      <c r="A122" s="40">
        <f t="shared" si="2"/>
        <v>114</v>
      </c>
      <c r="B122" s="181">
        <v>5902738019895</v>
      </c>
      <c r="C122" s="20" t="s">
        <v>110</v>
      </c>
      <c r="D122" s="340" t="s">
        <v>143</v>
      </c>
      <c r="E122" s="20" t="s">
        <v>2032</v>
      </c>
      <c r="F122" s="7" t="s">
        <v>2698</v>
      </c>
      <c r="G122" s="21" t="s">
        <v>2897</v>
      </c>
      <c r="H122" s="278" t="s">
        <v>1187</v>
      </c>
      <c r="I122" s="575">
        <v>38950</v>
      </c>
      <c r="J122" s="1225"/>
      <c r="K122" s="1224"/>
    </row>
    <row r="123" spans="1:11" ht="13.5" thickBot="1">
      <c r="A123" s="41">
        <f t="shared" si="2"/>
        <v>115</v>
      </c>
      <c r="B123" s="182">
        <v>5902738019918</v>
      </c>
      <c r="C123" s="42" t="s">
        <v>111</v>
      </c>
      <c r="D123" s="302" t="s">
        <v>143</v>
      </c>
      <c r="E123" s="42" t="s">
        <v>2032</v>
      </c>
      <c r="F123" s="68" t="s">
        <v>2698</v>
      </c>
      <c r="G123" s="154" t="s">
        <v>2898</v>
      </c>
      <c r="H123" s="186" t="s">
        <v>1187</v>
      </c>
      <c r="I123" s="576">
        <v>38950</v>
      </c>
      <c r="J123" s="1218"/>
      <c r="K123" s="1216"/>
    </row>
    <row r="124" spans="1:11" ht="12.75">
      <c r="A124" s="44">
        <f t="shared" si="2"/>
        <v>116</v>
      </c>
      <c r="B124" s="303">
        <v>5902738011752</v>
      </c>
      <c r="C124" s="72" t="s">
        <v>2482</v>
      </c>
      <c r="D124" s="59" t="s">
        <v>144</v>
      </c>
      <c r="E124" s="63" t="s">
        <v>2033</v>
      </c>
      <c r="F124" s="63" t="s">
        <v>2698</v>
      </c>
      <c r="G124" s="64" t="s">
        <v>2699</v>
      </c>
      <c r="H124" s="73" t="s">
        <v>1187</v>
      </c>
      <c r="I124" s="626">
        <v>37150</v>
      </c>
      <c r="J124" s="682">
        <v>-0.04865556978233035</v>
      </c>
      <c r="K124" s="567">
        <v>39050</v>
      </c>
    </row>
    <row r="125" spans="1:11" ht="13.5" thickBot="1">
      <c r="A125" s="49">
        <f t="shared" si="2"/>
        <v>117</v>
      </c>
      <c r="B125" s="240">
        <v>5902738011776</v>
      </c>
      <c r="C125" s="79" t="s">
        <v>2483</v>
      </c>
      <c r="D125" s="60" t="s">
        <v>144</v>
      </c>
      <c r="E125" s="65" t="s">
        <v>2033</v>
      </c>
      <c r="F125" s="65" t="s">
        <v>2698</v>
      </c>
      <c r="G125" s="66" t="s">
        <v>2899</v>
      </c>
      <c r="H125" s="243" t="s">
        <v>1187</v>
      </c>
      <c r="I125" s="573">
        <v>37150</v>
      </c>
      <c r="J125" s="680">
        <v>-0.0927960927960928</v>
      </c>
      <c r="K125" s="569">
        <v>40950</v>
      </c>
    </row>
    <row r="126" spans="1:11" ht="12.75">
      <c r="A126" s="36">
        <f t="shared" si="2"/>
        <v>118</v>
      </c>
      <c r="B126" s="183">
        <v>5902738011769</v>
      </c>
      <c r="C126" s="87" t="s">
        <v>2484</v>
      </c>
      <c r="D126" s="39" t="s">
        <v>145</v>
      </c>
      <c r="E126" s="67" t="s">
        <v>2033</v>
      </c>
      <c r="F126" s="67" t="s">
        <v>2698</v>
      </c>
      <c r="G126" s="161" t="s">
        <v>2699</v>
      </c>
      <c r="H126" s="185" t="s">
        <v>1187</v>
      </c>
      <c r="I126" s="636">
        <v>37150</v>
      </c>
      <c r="J126" s="705">
        <v>-0.04865556978233035</v>
      </c>
      <c r="K126" s="706">
        <v>39050</v>
      </c>
    </row>
    <row r="127" spans="1:11" ht="13.5" thickBot="1">
      <c r="A127" s="41">
        <f t="shared" si="2"/>
        <v>119</v>
      </c>
      <c r="B127" s="182">
        <v>5902738011783</v>
      </c>
      <c r="C127" s="92" t="s">
        <v>2485</v>
      </c>
      <c r="D127" s="43" t="s">
        <v>145</v>
      </c>
      <c r="E127" s="68" t="s">
        <v>2033</v>
      </c>
      <c r="F127" s="68" t="s">
        <v>2698</v>
      </c>
      <c r="G127" s="154" t="s">
        <v>2899</v>
      </c>
      <c r="H127" s="186" t="s">
        <v>1187</v>
      </c>
      <c r="I127" s="576">
        <v>37150</v>
      </c>
      <c r="J127" s="707">
        <v>-0.0927960927960928</v>
      </c>
      <c r="K127" s="711">
        <v>40950</v>
      </c>
    </row>
    <row r="128" spans="1:11" ht="12.75">
      <c r="A128" s="44">
        <f t="shared" si="2"/>
        <v>120</v>
      </c>
      <c r="B128" s="168">
        <v>5902738003412</v>
      </c>
      <c r="C128" s="72" t="s">
        <v>1422</v>
      </c>
      <c r="D128" s="59" t="s">
        <v>146</v>
      </c>
      <c r="E128" s="63" t="s">
        <v>2034</v>
      </c>
      <c r="F128" s="63" t="s">
        <v>2698</v>
      </c>
      <c r="G128" s="64" t="s">
        <v>2699</v>
      </c>
      <c r="H128" s="73" t="s">
        <v>1187</v>
      </c>
      <c r="I128" s="626">
        <v>38950</v>
      </c>
      <c r="J128" s="682">
        <v>-0.04884004884004884</v>
      </c>
      <c r="K128" s="567">
        <v>40950</v>
      </c>
    </row>
    <row r="129" spans="1:11" ht="13.5" thickBot="1">
      <c r="A129" s="48">
        <f t="shared" si="2"/>
        <v>121</v>
      </c>
      <c r="B129" s="141">
        <v>5902738003436</v>
      </c>
      <c r="C129" s="12" t="s">
        <v>1423</v>
      </c>
      <c r="D129" s="75" t="s">
        <v>146</v>
      </c>
      <c r="E129" s="3" t="s">
        <v>2034</v>
      </c>
      <c r="F129" s="3" t="s">
        <v>2698</v>
      </c>
      <c r="G129" s="152" t="s">
        <v>2899</v>
      </c>
      <c r="H129" s="277" t="s">
        <v>1187</v>
      </c>
      <c r="I129" s="572">
        <v>40700</v>
      </c>
      <c r="J129" s="680">
        <v>-0.04906542056074766</v>
      </c>
      <c r="K129" s="677">
        <v>42800</v>
      </c>
    </row>
    <row r="130" spans="1:11" ht="12.75">
      <c r="A130" s="48">
        <f t="shared" si="2"/>
        <v>122</v>
      </c>
      <c r="B130" s="141">
        <v>5902738019567</v>
      </c>
      <c r="C130" s="12" t="s">
        <v>112</v>
      </c>
      <c r="D130" s="75" t="s">
        <v>146</v>
      </c>
      <c r="E130" s="3" t="s">
        <v>2034</v>
      </c>
      <c r="F130" s="3" t="s">
        <v>2698</v>
      </c>
      <c r="G130" s="152" t="s">
        <v>2897</v>
      </c>
      <c r="H130" s="277" t="s">
        <v>1187</v>
      </c>
      <c r="I130" s="572">
        <v>40700</v>
      </c>
      <c r="J130" s="1221" t="s">
        <v>2717</v>
      </c>
      <c r="K130" s="1210"/>
    </row>
    <row r="131" spans="1:11" ht="13.5" thickBot="1">
      <c r="A131" s="49">
        <f t="shared" si="2"/>
        <v>123</v>
      </c>
      <c r="B131" s="169">
        <v>5902738019581</v>
      </c>
      <c r="C131" s="79" t="s">
        <v>113</v>
      </c>
      <c r="D131" s="60" t="s">
        <v>146</v>
      </c>
      <c r="E131" s="65" t="s">
        <v>2034</v>
      </c>
      <c r="F131" s="65" t="s">
        <v>2698</v>
      </c>
      <c r="G131" s="66" t="s">
        <v>2898</v>
      </c>
      <c r="H131" s="243" t="s">
        <v>1187</v>
      </c>
      <c r="I131" s="573">
        <v>40700</v>
      </c>
      <c r="J131" s="1222"/>
      <c r="K131" s="1212"/>
    </row>
    <row r="132" spans="1:11" ht="12.75">
      <c r="A132" s="36">
        <f t="shared" si="2"/>
        <v>124</v>
      </c>
      <c r="B132" s="166">
        <v>5902738003429</v>
      </c>
      <c r="C132" s="87" t="s">
        <v>1424</v>
      </c>
      <c r="D132" s="39" t="s">
        <v>147</v>
      </c>
      <c r="E132" s="67" t="s">
        <v>2034</v>
      </c>
      <c r="F132" s="67" t="s">
        <v>2698</v>
      </c>
      <c r="G132" s="161" t="s">
        <v>2699</v>
      </c>
      <c r="H132" s="185" t="s">
        <v>1187</v>
      </c>
      <c r="I132" s="636">
        <v>38950</v>
      </c>
      <c r="J132" s="705">
        <v>-0.04884004884004884</v>
      </c>
      <c r="K132" s="706">
        <v>40950</v>
      </c>
    </row>
    <row r="133" spans="1:11" ht="13.5" thickBot="1">
      <c r="A133" s="40">
        <f t="shared" si="2"/>
        <v>125</v>
      </c>
      <c r="B133" s="170">
        <v>5902738003443</v>
      </c>
      <c r="C133" s="6" t="s">
        <v>1425</v>
      </c>
      <c r="D133" s="110" t="s">
        <v>147</v>
      </c>
      <c r="E133" s="7" t="s">
        <v>2034</v>
      </c>
      <c r="F133" s="7" t="s">
        <v>2698</v>
      </c>
      <c r="G133" s="21" t="s">
        <v>2899</v>
      </c>
      <c r="H133" s="278" t="s">
        <v>1187</v>
      </c>
      <c r="I133" s="575">
        <v>40700</v>
      </c>
      <c r="J133" s="707">
        <v>-0.04906542056074766</v>
      </c>
      <c r="K133" s="708">
        <v>42800</v>
      </c>
    </row>
    <row r="134" spans="1:11" ht="12.75">
      <c r="A134" s="40">
        <f t="shared" si="2"/>
        <v>126</v>
      </c>
      <c r="B134" s="170">
        <v>5902738019574</v>
      </c>
      <c r="C134" s="6" t="s">
        <v>114</v>
      </c>
      <c r="D134" s="110" t="s">
        <v>147</v>
      </c>
      <c r="E134" s="7" t="s">
        <v>2034</v>
      </c>
      <c r="F134" s="7" t="s">
        <v>2698</v>
      </c>
      <c r="G134" s="21" t="s">
        <v>2897</v>
      </c>
      <c r="H134" s="278" t="s">
        <v>1187</v>
      </c>
      <c r="I134" s="575">
        <v>40700</v>
      </c>
      <c r="J134" s="1217" t="s">
        <v>2717</v>
      </c>
      <c r="K134" s="1214"/>
    </row>
    <row r="135" spans="1:11" ht="13.5" thickBot="1">
      <c r="A135" s="41">
        <f t="shared" si="2"/>
        <v>127</v>
      </c>
      <c r="B135" s="167">
        <v>5902738019598</v>
      </c>
      <c r="C135" s="92" t="s">
        <v>115</v>
      </c>
      <c r="D135" s="43" t="s">
        <v>147</v>
      </c>
      <c r="E135" s="68" t="s">
        <v>2034</v>
      </c>
      <c r="F135" s="68" t="s">
        <v>2698</v>
      </c>
      <c r="G135" s="154" t="s">
        <v>2898</v>
      </c>
      <c r="H135" s="186" t="s">
        <v>1187</v>
      </c>
      <c r="I135" s="576">
        <v>40700</v>
      </c>
      <c r="J135" s="1218"/>
      <c r="K135" s="1216"/>
    </row>
    <row r="136" spans="1:11" ht="12.75">
      <c r="A136" s="44">
        <f t="shared" si="2"/>
        <v>128</v>
      </c>
      <c r="B136" s="168">
        <v>5902738011677</v>
      </c>
      <c r="C136" s="47" t="s">
        <v>2035</v>
      </c>
      <c r="D136" s="322" t="s">
        <v>148</v>
      </c>
      <c r="E136" s="47" t="s">
        <v>2011</v>
      </c>
      <c r="F136" s="63" t="s">
        <v>2698</v>
      </c>
      <c r="G136" s="64" t="s">
        <v>2699</v>
      </c>
      <c r="H136" s="73" t="s">
        <v>1187</v>
      </c>
      <c r="I136" s="626">
        <v>38950</v>
      </c>
      <c r="J136" s="681">
        <v>-0.04884004884004884</v>
      </c>
      <c r="K136" s="567">
        <v>40950</v>
      </c>
    </row>
    <row r="137" spans="1:11" ht="13.5" thickBot="1">
      <c r="A137" s="48">
        <f t="shared" si="2"/>
        <v>129</v>
      </c>
      <c r="B137" s="141">
        <v>5902738011691</v>
      </c>
      <c r="C137" s="18" t="s">
        <v>2036</v>
      </c>
      <c r="D137" s="337" t="s">
        <v>148</v>
      </c>
      <c r="E137" s="18" t="s">
        <v>2011</v>
      </c>
      <c r="F137" s="3" t="s">
        <v>2698</v>
      </c>
      <c r="G137" s="152" t="s">
        <v>2899</v>
      </c>
      <c r="H137" s="277" t="s">
        <v>1187</v>
      </c>
      <c r="I137" s="572">
        <v>40700</v>
      </c>
      <c r="J137" s="680">
        <v>-0.04906542056074766</v>
      </c>
      <c r="K137" s="569">
        <v>42800</v>
      </c>
    </row>
    <row r="138" spans="1:11" ht="12.75">
      <c r="A138" s="48">
        <f t="shared" si="2"/>
        <v>130</v>
      </c>
      <c r="B138" s="141">
        <v>5902738019604</v>
      </c>
      <c r="C138" s="18" t="s">
        <v>116</v>
      </c>
      <c r="D138" s="337" t="s">
        <v>148</v>
      </c>
      <c r="E138" s="18" t="s">
        <v>2011</v>
      </c>
      <c r="F138" s="3" t="s">
        <v>2698</v>
      </c>
      <c r="G138" s="152" t="s">
        <v>2897</v>
      </c>
      <c r="H138" s="277" t="s">
        <v>1187</v>
      </c>
      <c r="I138" s="572">
        <v>40700</v>
      </c>
      <c r="J138" s="1219" t="s">
        <v>2717</v>
      </c>
      <c r="K138" s="1220"/>
    </row>
    <row r="139" spans="1:11" ht="13.5" thickBot="1">
      <c r="A139" s="49">
        <f t="shared" si="2"/>
        <v>131</v>
      </c>
      <c r="B139" s="169">
        <v>5902738019628</v>
      </c>
      <c r="C139" s="52" t="s">
        <v>117</v>
      </c>
      <c r="D139" s="350" t="s">
        <v>148</v>
      </c>
      <c r="E139" s="52" t="s">
        <v>2011</v>
      </c>
      <c r="F139" s="65" t="s">
        <v>2698</v>
      </c>
      <c r="G139" s="66" t="s">
        <v>2898</v>
      </c>
      <c r="H139" s="243" t="s">
        <v>1187</v>
      </c>
      <c r="I139" s="573">
        <v>40700</v>
      </c>
      <c r="J139" s="1219"/>
      <c r="K139" s="1220"/>
    </row>
    <row r="140" spans="1:11" ht="12.75">
      <c r="A140" s="36">
        <f t="shared" si="2"/>
        <v>132</v>
      </c>
      <c r="B140" s="166">
        <v>5902738011684</v>
      </c>
      <c r="C140" s="38" t="s">
        <v>2037</v>
      </c>
      <c r="D140" s="301" t="s">
        <v>149</v>
      </c>
      <c r="E140" s="38" t="s">
        <v>2011</v>
      </c>
      <c r="F140" s="67" t="s">
        <v>2698</v>
      </c>
      <c r="G140" s="161" t="s">
        <v>2699</v>
      </c>
      <c r="H140" s="185" t="s">
        <v>1187</v>
      </c>
      <c r="I140" s="636">
        <v>38950</v>
      </c>
      <c r="J140" s="709">
        <v>-0.04884004884004884</v>
      </c>
      <c r="K140" s="710">
        <v>40950</v>
      </c>
    </row>
    <row r="141" spans="1:11" ht="13.5" thickBot="1">
      <c r="A141" s="40">
        <f t="shared" si="2"/>
        <v>133</v>
      </c>
      <c r="B141" s="170">
        <v>5902738011707</v>
      </c>
      <c r="C141" s="20" t="s">
        <v>2038</v>
      </c>
      <c r="D141" s="340" t="s">
        <v>149</v>
      </c>
      <c r="E141" s="20" t="s">
        <v>2011</v>
      </c>
      <c r="F141" s="7" t="s">
        <v>2698</v>
      </c>
      <c r="G141" s="21" t="s">
        <v>2899</v>
      </c>
      <c r="H141" s="278" t="s">
        <v>1187</v>
      </c>
      <c r="I141" s="575">
        <v>40700</v>
      </c>
      <c r="J141" s="707">
        <v>-0.04906542056074766</v>
      </c>
      <c r="K141" s="711">
        <v>42800</v>
      </c>
    </row>
    <row r="142" spans="1:11" ht="12.75">
      <c r="A142" s="40">
        <f t="shared" si="2"/>
        <v>134</v>
      </c>
      <c r="B142" s="170">
        <v>5902738019611</v>
      </c>
      <c r="C142" s="20" t="s">
        <v>118</v>
      </c>
      <c r="D142" s="340" t="s">
        <v>149</v>
      </c>
      <c r="E142" s="20" t="s">
        <v>2011</v>
      </c>
      <c r="F142" s="7" t="s">
        <v>2698</v>
      </c>
      <c r="G142" s="21" t="s">
        <v>2897</v>
      </c>
      <c r="H142" s="278" t="s">
        <v>1187</v>
      </c>
      <c r="I142" s="575">
        <v>40700</v>
      </c>
      <c r="J142" s="1225" t="s">
        <v>2717</v>
      </c>
      <c r="K142" s="1224"/>
    </row>
    <row r="143" spans="1:11" ht="13.5" thickBot="1">
      <c r="A143" s="41">
        <f t="shared" si="2"/>
        <v>135</v>
      </c>
      <c r="B143" s="167">
        <v>5902738019635</v>
      </c>
      <c r="C143" s="42" t="s">
        <v>119</v>
      </c>
      <c r="D143" s="302" t="s">
        <v>149</v>
      </c>
      <c r="E143" s="42" t="s">
        <v>2011</v>
      </c>
      <c r="F143" s="68" t="s">
        <v>2698</v>
      </c>
      <c r="G143" s="154" t="s">
        <v>2898</v>
      </c>
      <c r="H143" s="186" t="s">
        <v>1187</v>
      </c>
      <c r="I143" s="576">
        <v>40700</v>
      </c>
      <c r="J143" s="1218"/>
      <c r="K143" s="1216"/>
    </row>
    <row r="144" spans="1:11" ht="13.5" thickBot="1">
      <c r="A144" s="44">
        <f t="shared" si="2"/>
        <v>136</v>
      </c>
      <c r="B144" s="168">
        <v>5902738011950</v>
      </c>
      <c r="C144" s="47" t="s">
        <v>2524</v>
      </c>
      <c r="D144" s="322" t="s">
        <v>151</v>
      </c>
      <c r="E144" s="47" t="s">
        <v>1441</v>
      </c>
      <c r="F144" s="63" t="s">
        <v>2698</v>
      </c>
      <c r="G144" s="64" t="s">
        <v>2699</v>
      </c>
      <c r="H144" s="73" t="s">
        <v>1187</v>
      </c>
      <c r="I144" s="626">
        <v>38950</v>
      </c>
      <c r="J144" s="687">
        <v>-0.08995327102803738</v>
      </c>
      <c r="K144" s="702">
        <v>42800</v>
      </c>
    </row>
    <row r="145" spans="1:11" ht="12.75">
      <c r="A145" s="48">
        <f t="shared" si="2"/>
        <v>137</v>
      </c>
      <c r="B145" s="141">
        <v>5902738019802</v>
      </c>
      <c r="C145" s="18" t="s">
        <v>123</v>
      </c>
      <c r="D145" s="337" t="s">
        <v>151</v>
      </c>
      <c r="E145" s="18" t="s">
        <v>1441</v>
      </c>
      <c r="F145" s="3" t="s">
        <v>2698</v>
      </c>
      <c r="G145" s="152" t="s">
        <v>2899</v>
      </c>
      <c r="H145" s="277" t="s">
        <v>1187</v>
      </c>
      <c r="I145" s="572">
        <v>40700</v>
      </c>
      <c r="J145" s="1219" t="s">
        <v>2717</v>
      </c>
      <c r="K145" s="1220"/>
    </row>
    <row r="146" spans="1:11" ht="12.75">
      <c r="A146" s="48">
        <f t="shared" si="2"/>
        <v>138</v>
      </c>
      <c r="B146" s="141">
        <v>5902738019826</v>
      </c>
      <c r="C146" s="18" t="s">
        <v>124</v>
      </c>
      <c r="D146" s="337" t="s">
        <v>151</v>
      </c>
      <c r="E146" s="18" t="s">
        <v>1441</v>
      </c>
      <c r="F146" s="3" t="s">
        <v>2698</v>
      </c>
      <c r="G146" s="152" t="s">
        <v>2897</v>
      </c>
      <c r="H146" s="277" t="s">
        <v>1187</v>
      </c>
      <c r="I146" s="572">
        <v>40700</v>
      </c>
      <c r="J146" s="1219"/>
      <c r="K146" s="1220"/>
    </row>
    <row r="147" spans="1:11" ht="13.5" thickBot="1">
      <c r="A147" s="49">
        <f t="shared" si="2"/>
        <v>139</v>
      </c>
      <c r="B147" s="169">
        <v>5902738019840</v>
      </c>
      <c r="C147" s="52" t="s">
        <v>125</v>
      </c>
      <c r="D147" s="350" t="s">
        <v>151</v>
      </c>
      <c r="E147" s="52" t="s">
        <v>1441</v>
      </c>
      <c r="F147" s="65" t="s">
        <v>2698</v>
      </c>
      <c r="G147" s="66" t="s">
        <v>2898</v>
      </c>
      <c r="H147" s="243" t="s">
        <v>1187</v>
      </c>
      <c r="I147" s="633">
        <v>40700</v>
      </c>
      <c r="J147" s="1219"/>
      <c r="K147" s="1220"/>
    </row>
    <row r="148" spans="1:11" ht="13.5" thickBot="1">
      <c r="A148" s="36">
        <f t="shared" si="2"/>
        <v>140</v>
      </c>
      <c r="B148" s="166">
        <v>5902738011967</v>
      </c>
      <c r="C148" s="38" t="s">
        <v>2523</v>
      </c>
      <c r="D148" s="301" t="s">
        <v>150</v>
      </c>
      <c r="E148" s="38" t="s">
        <v>1441</v>
      </c>
      <c r="F148" s="67" t="s">
        <v>2698</v>
      </c>
      <c r="G148" s="161" t="s">
        <v>2699</v>
      </c>
      <c r="H148" s="185" t="s">
        <v>1187</v>
      </c>
      <c r="I148" s="574">
        <v>38950</v>
      </c>
      <c r="J148" s="712">
        <v>-0.08995327102803738</v>
      </c>
      <c r="K148" s="713">
        <v>42800</v>
      </c>
    </row>
    <row r="149" spans="1:13" ht="12.75">
      <c r="A149" s="40">
        <f t="shared" si="2"/>
        <v>141</v>
      </c>
      <c r="B149" s="170">
        <v>5902738019819</v>
      </c>
      <c r="C149" s="20" t="s">
        <v>120</v>
      </c>
      <c r="D149" s="340" t="s">
        <v>150</v>
      </c>
      <c r="E149" s="20" t="s">
        <v>1441</v>
      </c>
      <c r="F149" s="7" t="s">
        <v>2698</v>
      </c>
      <c r="G149" s="21" t="s">
        <v>2899</v>
      </c>
      <c r="H149" s="278" t="s">
        <v>1187</v>
      </c>
      <c r="I149" s="575">
        <v>40700</v>
      </c>
      <c r="J149" s="1223" t="s">
        <v>2717</v>
      </c>
      <c r="K149" s="1224"/>
      <c r="L149" s="485"/>
      <c r="M149" s="476"/>
    </row>
    <row r="150" spans="1:11" ht="12.75">
      <c r="A150" s="40">
        <f t="shared" si="2"/>
        <v>142</v>
      </c>
      <c r="B150" s="170">
        <v>5902738019833</v>
      </c>
      <c r="C150" s="20" t="s">
        <v>121</v>
      </c>
      <c r="D150" s="340" t="s">
        <v>150</v>
      </c>
      <c r="E150" s="20" t="s">
        <v>1441</v>
      </c>
      <c r="F150" s="7" t="s">
        <v>2698</v>
      </c>
      <c r="G150" s="21" t="s">
        <v>2897</v>
      </c>
      <c r="H150" s="278" t="s">
        <v>1187</v>
      </c>
      <c r="I150" s="575">
        <v>40700</v>
      </c>
      <c r="J150" s="1223"/>
      <c r="K150" s="1224"/>
    </row>
    <row r="151" spans="1:11" ht="13.5" thickBot="1">
      <c r="A151" s="41">
        <f aca="true" t="shared" si="3" ref="A151:A228">A150+1</f>
        <v>143</v>
      </c>
      <c r="B151" s="167">
        <v>5902738019857</v>
      </c>
      <c r="C151" s="42" t="s">
        <v>122</v>
      </c>
      <c r="D151" s="302" t="s">
        <v>150</v>
      </c>
      <c r="E151" s="42" t="s">
        <v>1441</v>
      </c>
      <c r="F151" s="68" t="s">
        <v>2698</v>
      </c>
      <c r="G151" s="154" t="s">
        <v>2898</v>
      </c>
      <c r="H151" s="186" t="s">
        <v>1187</v>
      </c>
      <c r="I151" s="576">
        <v>40700</v>
      </c>
      <c r="J151" s="1223"/>
      <c r="K151" s="1224"/>
    </row>
    <row r="152" spans="1:11" ht="12.75">
      <c r="A152" s="44">
        <f t="shared" si="3"/>
        <v>144</v>
      </c>
      <c r="B152" s="168">
        <v>5902738011639</v>
      </c>
      <c r="C152" s="47" t="s">
        <v>2039</v>
      </c>
      <c r="D152" s="322" t="s">
        <v>152</v>
      </c>
      <c r="E152" s="47" t="s">
        <v>2047</v>
      </c>
      <c r="F152" s="63" t="s">
        <v>2698</v>
      </c>
      <c r="G152" s="64" t="s">
        <v>2699</v>
      </c>
      <c r="H152" s="73" t="s">
        <v>1187</v>
      </c>
      <c r="I152" s="626">
        <v>38950</v>
      </c>
      <c r="J152" s="681">
        <v>-0.04884004884004884</v>
      </c>
      <c r="K152" s="570">
        <v>40950</v>
      </c>
    </row>
    <row r="153" spans="1:11" ht="13.5" thickBot="1">
      <c r="A153" s="48">
        <f t="shared" si="3"/>
        <v>145</v>
      </c>
      <c r="B153" s="141">
        <v>5902738011653</v>
      </c>
      <c r="C153" s="18" t="s">
        <v>2040</v>
      </c>
      <c r="D153" s="337" t="s">
        <v>152</v>
      </c>
      <c r="E153" s="18" t="s">
        <v>2047</v>
      </c>
      <c r="F153" s="3" t="s">
        <v>2698</v>
      </c>
      <c r="G153" s="152" t="s">
        <v>2899</v>
      </c>
      <c r="H153" s="277" t="s">
        <v>1187</v>
      </c>
      <c r="I153" s="572">
        <v>40700</v>
      </c>
      <c r="J153" s="680">
        <v>-0.04906542056074766</v>
      </c>
      <c r="K153" s="569">
        <v>42800</v>
      </c>
    </row>
    <row r="154" spans="1:11" ht="12.75">
      <c r="A154" s="48">
        <f t="shared" si="3"/>
        <v>146</v>
      </c>
      <c r="B154" s="141">
        <v>5902738019529</v>
      </c>
      <c r="C154" s="18" t="s">
        <v>126</v>
      </c>
      <c r="D154" s="337" t="s">
        <v>152</v>
      </c>
      <c r="E154" s="18" t="s">
        <v>2047</v>
      </c>
      <c r="F154" s="3" t="s">
        <v>2698</v>
      </c>
      <c r="G154" s="152" t="s">
        <v>2897</v>
      </c>
      <c r="H154" s="277" t="s">
        <v>1187</v>
      </c>
      <c r="I154" s="572">
        <v>40700</v>
      </c>
      <c r="J154" s="1219" t="s">
        <v>2717</v>
      </c>
      <c r="K154" s="1220"/>
    </row>
    <row r="155" spans="1:11" ht="13.5" thickBot="1">
      <c r="A155" s="49">
        <f t="shared" si="3"/>
        <v>147</v>
      </c>
      <c r="B155" s="169">
        <v>5902738019543</v>
      </c>
      <c r="C155" s="52" t="s">
        <v>127</v>
      </c>
      <c r="D155" s="350" t="s">
        <v>152</v>
      </c>
      <c r="E155" s="52" t="s">
        <v>2047</v>
      </c>
      <c r="F155" s="65" t="s">
        <v>2698</v>
      </c>
      <c r="G155" s="66" t="s">
        <v>2898</v>
      </c>
      <c r="H155" s="243" t="s">
        <v>1187</v>
      </c>
      <c r="I155" s="633">
        <v>40700</v>
      </c>
      <c r="J155" s="1219"/>
      <c r="K155" s="1220"/>
    </row>
    <row r="156" spans="1:11" ht="12.75">
      <c r="A156" s="36">
        <f t="shared" si="3"/>
        <v>148</v>
      </c>
      <c r="B156" s="166">
        <v>5902738011646</v>
      </c>
      <c r="C156" s="38" t="s">
        <v>2041</v>
      </c>
      <c r="D156" s="301" t="s">
        <v>153</v>
      </c>
      <c r="E156" s="38" t="s">
        <v>2047</v>
      </c>
      <c r="F156" s="67" t="s">
        <v>2698</v>
      </c>
      <c r="G156" s="161" t="s">
        <v>2699</v>
      </c>
      <c r="H156" s="185" t="s">
        <v>1187</v>
      </c>
      <c r="I156" s="574">
        <v>38950</v>
      </c>
      <c r="J156" s="709">
        <v>-0.04884004884004884</v>
      </c>
      <c r="K156" s="710">
        <v>40950</v>
      </c>
    </row>
    <row r="157" spans="1:11" ht="13.5" thickBot="1">
      <c r="A157" s="40">
        <f t="shared" si="3"/>
        <v>149</v>
      </c>
      <c r="B157" s="170">
        <v>5902738011660</v>
      </c>
      <c r="C157" s="20" t="s">
        <v>2042</v>
      </c>
      <c r="D157" s="340" t="s">
        <v>153</v>
      </c>
      <c r="E157" s="20" t="s">
        <v>2047</v>
      </c>
      <c r="F157" s="7" t="s">
        <v>2698</v>
      </c>
      <c r="G157" s="21" t="s">
        <v>2899</v>
      </c>
      <c r="H157" s="278" t="s">
        <v>1187</v>
      </c>
      <c r="I157" s="575">
        <v>40700</v>
      </c>
      <c r="J157" s="707">
        <v>-0.04906542056074766</v>
      </c>
      <c r="K157" s="711">
        <v>42800</v>
      </c>
    </row>
    <row r="158" spans="1:11" ht="12.75">
      <c r="A158" s="40">
        <f t="shared" si="3"/>
        <v>150</v>
      </c>
      <c r="B158" s="170">
        <v>5902738019536</v>
      </c>
      <c r="C158" s="20" t="s">
        <v>128</v>
      </c>
      <c r="D158" s="340" t="s">
        <v>153</v>
      </c>
      <c r="E158" s="20" t="s">
        <v>2047</v>
      </c>
      <c r="F158" s="7" t="s">
        <v>2698</v>
      </c>
      <c r="G158" s="21" t="s">
        <v>2897</v>
      </c>
      <c r="H158" s="278" t="s">
        <v>1187</v>
      </c>
      <c r="I158" s="575">
        <v>40700</v>
      </c>
      <c r="J158" s="1217" t="s">
        <v>2717</v>
      </c>
      <c r="K158" s="1214"/>
    </row>
    <row r="159" spans="1:11" ht="13.5" thickBot="1">
      <c r="A159" s="41">
        <f t="shared" si="3"/>
        <v>151</v>
      </c>
      <c r="B159" s="167">
        <v>5902738019550</v>
      </c>
      <c r="C159" s="42" t="s">
        <v>129</v>
      </c>
      <c r="D159" s="302" t="s">
        <v>153</v>
      </c>
      <c r="E159" s="42" t="s">
        <v>2047</v>
      </c>
      <c r="F159" s="68" t="s">
        <v>2698</v>
      </c>
      <c r="G159" s="154" t="s">
        <v>2898</v>
      </c>
      <c r="H159" s="186" t="s">
        <v>1187</v>
      </c>
      <c r="I159" s="576">
        <v>40700</v>
      </c>
      <c r="J159" s="1218"/>
      <c r="K159" s="1216"/>
    </row>
    <row r="160" spans="1:11" ht="12.75">
      <c r="A160" s="44">
        <f t="shared" si="3"/>
        <v>152</v>
      </c>
      <c r="B160" s="168">
        <v>5902738011714</v>
      </c>
      <c r="C160" s="47" t="s">
        <v>2043</v>
      </c>
      <c r="D160" s="322" t="s">
        <v>154</v>
      </c>
      <c r="E160" s="47" t="s">
        <v>2048</v>
      </c>
      <c r="F160" s="63" t="s">
        <v>2698</v>
      </c>
      <c r="G160" s="64" t="s">
        <v>2699</v>
      </c>
      <c r="H160" s="73" t="s">
        <v>1187</v>
      </c>
      <c r="I160" s="626">
        <v>38950</v>
      </c>
      <c r="J160" s="681">
        <v>-0.04884004884004884</v>
      </c>
      <c r="K160" s="567">
        <v>40950</v>
      </c>
    </row>
    <row r="161" spans="1:11" ht="13.5" thickBot="1">
      <c r="A161" s="48">
        <f t="shared" si="3"/>
        <v>153</v>
      </c>
      <c r="B161" s="141">
        <v>5902738011738</v>
      </c>
      <c r="C161" s="18" t="s">
        <v>2044</v>
      </c>
      <c r="D161" s="337" t="s">
        <v>154</v>
      </c>
      <c r="E161" s="18" t="s">
        <v>2048</v>
      </c>
      <c r="F161" s="3" t="s">
        <v>2698</v>
      </c>
      <c r="G161" s="152" t="s">
        <v>2899</v>
      </c>
      <c r="H161" s="277" t="s">
        <v>1187</v>
      </c>
      <c r="I161" s="572">
        <v>40700</v>
      </c>
      <c r="J161" s="680">
        <v>-0.04906542056074766</v>
      </c>
      <c r="K161" s="677">
        <v>42800</v>
      </c>
    </row>
    <row r="162" spans="1:11" ht="12.75">
      <c r="A162" s="48">
        <f t="shared" si="3"/>
        <v>154</v>
      </c>
      <c r="B162" s="141">
        <v>5902738019642</v>
      </c>
      <c r="C162" s="18" t="s">
        <v>130</v>
      </c>
      <c r="D162" s="337" t="s">
        <v>154</v>
      </c>
      <c r="E162" s="18" t="s">
        <v>2048</v>
      </c>
      <c r="F162" s="3" t="s">
        <v>2698</v>
      </c>
      <c r="G162" s="152" t="s">
        <v>2897</v>
      </c>
      <c r="H162" s="277" t="s">
        <v>1187</v>
      </c>
      <c r="I162" s="572">
        <v>40700</v>
      </c>
      <c r="J162" s="1221" t="s">
        <v>2717</v>
      </c>
      <c r="K162" s="1210"/>
    </row>
    <row r="163" spans="1:11" ht="13.5" thickBot="1">
      <c r="A163" s="49">
        <f t="shared" si="3"/>
        <v>155</v>
      </c>
      <c r="B163" s="169">
        <v>5902738019666</v>
      </c>
      <c r="C163" s="52" t="s">
        <v>131</v>
      </c>
      <c r="D163" s="350" t="s">
        <v>154</v>
      </c>
      <c r="E163" s="52" t="s">
        <v>2048</v>
      </c>
      <c r="F163" s="65" t="s">
        <v>2698</v>
      </c>
      <c r="G163" s="66" t="s">
        <v>2898</v>
      </c>
      <c r="H163" s="243" t="s">
        <v>1187</v>
      </c>
      <c r="I163" s="633">
        <v>40700</v>
      </c>
      <c r="J163" s="1222"/>
      <c r="K163" s="1212"/>
    </row>
    <row r="164" spans="1:11" ht="12.75">
      <c r="A164" s="36">
        <f t="shared" si="3"/>
        <v>156</v>
      </c>
      <c r="B164" s="166">
        <v>5902738011721</v>
      </c>
      <c r="C164" s="38" t="s">
        <v>2045</v>
      </c>
      <c r="D164" s="301" t="s">
        <v>155</v>
      </c>
      <c r="E164" s="38" t="s">
        <v>2048</v>
      </c>
      <c r="F164" s="67" t="s">
        <v>2698</v>
      </c>
      <c r="G164" s="161" t="s">
        <v>2699</v>
      </c>
      <c r="H164" s="185" t="s">
        <v>1187</v>
      </c>
      <c r="I164" s="574">
        <v>38950</v>
      </c>
      <c r="J164" s="709">
        <v>-0.04884004884004884</v>
      </c>
      <c r="K164" s="706">
        <v>40950</v>
      </c>
    </row>
    <row r="165" spans="1:11" ht="13.5" thickBot="1">
      <c r="A165" s="40">
        <f t="shared" si="3"/>
        <v>157</v>
      </c>
      <c r="B165" s="170">
        <v>5902738011745</v>
      </c>
      <c r="C165" s="20" t="s">
        <v>2046</v>
      </c>
      <c r="D165" s="340" t="s">
        <v>155</v>
      </c>
      <c r="E165" s="20" t="s">
        <v>2048</v>
      </c>
      <c r="F165" s="7" t="s">
        <v>2698</v>
      </c>
      <c r="G165" s="21" t="s">
        <v>2899</v>
      </c>
      <c r="H165" s="278" t="s">
        <v>1187</v>
      </c>
      <c r="I165" s="575">
        <v>40700</v>
      </c>
      <c r="J165" s="707">
        <v>-0.04906542056074766</v>
      </c>
      <c r="K165" s="711">
        <v>42800</v>
      </c>
    </row>
    <row r="166" spans="1:11" ht="12.75">
      <c r="A166" s="40">
        <f t="shared" si="3"/>
        <v>158</v>
      </c>
      <c r="B166" s="170">
        <v>5902738019659</v>
      </c>
      <c r="C166" s="20" t="s">
        <v>132</v>
      </c>
      <c r="D166" s="340" t="s">
        <v>155</v>
      </c>
      <c r="E166" s="20" t="s">
        <v>2048</v>
      </c>
      <c r="F166" s="7" t="s">
        <v>2698</v>
      </c>
      <c r="G166" s="21" t="s">
        <v>2897</v>
      </c>
      <c r="H166" s="278" t="s">
        <v>1187</v>
      </c>
      <c r="I166" s="575">
        <v>40700</v>
      </c>
      <c r="J166" s="1223" t="s">
        <v>2717</v>
      </c>
      <c r="K166" s="1224"/>
    </row>
    <row r="167" spans="1:11" ht="13.5" thickBot="1">
      <c r="A167" s="96">
        <f t="shared" si="3"/>
        <v>159</v>
      </c>
      <c r="B167" s="628">
        <v>5902738019673</v>
      </c>
      <c r="C167" s="97" t="s">
        <v>133</v>
      </c>
      <c r="D167" s="622" t="s">
        <v>155</v>
      </c>
      <c r="E167" s="97" t="s">
        <v>2048</v>
      </c>
      <c r="F167" s="657" t="s">
        <v>2698</v>
      </c>
      <c r="G167" s="155" t="s">
        <v>2898</v>
      </c>
      <c r="H167" s="658" t="s">
        <v>1187</v>
      </c>
      <c r="I167" s="576">
        <v>40700</v>
      </c>
      <c r="J167" s="1223"/>
      <c r="K167" s="1224"/>
    </row>
    <row r="168" spans="1:12" s="477" customFormat="1" ht="16.5" thickBot="1">
      <c r="A168" s="1142" t="s">
        <v>2582</v>
      </c>
      <c r="B168" s="1143"/>
      <c r="C168" s="1143"/>
      <c r="D168" s="1143"/>
      <c r="E168" s="1143"/>
      <c r="F168" s="1143"/>
      <c r="G168" s="1143"/>
      <c r="H168" s="1143"/>
      <c r="I168" s="1143"/>
      <c r="J168" s="1143"/>
      <c r="K168" s="1144"/>
      <c r="L168"/>
    </row>
    <row r="169" spans="1:11" ht="12.75">
      <c r="A169" s="44">
        <f>A167+1</f>
        <v>160</v>
      </c>
      <c r="B169" s="168">
        <v>5902738010250</v>
      </c>
      <c r="C169" s="47" t="s">
        <v>1991</v>
      </c>
      <c r="D169" s="322" t="s">
        <v>156</v>
      </c>
      <c r="E169" s="58" t="s">
        <v>1985</v>
      </c>
      <c r="F169" s="63" t="s">
        <v>2698</v>
      </c>
      <c r="G169" s="414" t="s">
        <v>2699</v>
      </c>
      <c r="H169" s="73" t="s">
        <v>1187</v>
      </c>
      <c r="I169" s="571">
        <v>31900</v>
      </c>
      <c r="J169" s="701">
        <v>-0.04776119402985075</v>
      </c>
      <c r="K169" s="567">
        <v>33500</v>
      </c>
    </row>
    <row r="170" spans="1:11" ht="13.5" thickBot="1">
      <c r="A170" s="49">
        <f t="shared" si="3"/>
        <v>161</v>
      </c>
      <c r="B170" s="169">
        <v>5902738010267</v>
      </c>
      <c r="C170" s="52" t="s">
        <v>1992</v>
      </c>
      <c r="D170" s="350" t="s">
        <v>173</v>
      </c>
      <c r="E170" s="35" t="s">
        <v>1985</v>
      </c>
      <c r="F170" s="65" t="s">
        <v>2698</v>
      </c>
      <c r="G170" s="415" t="s">
        <v>2699</v>
      </c>
      <c r="H170" s="243" t="s">
        <v>1187</v>
      </c>
      <c r="I170" s="633">
        <v>14150</v>
      </c>
      <c r="J170" s="700">
        <v>-0.050335570469798654</v>
      </c>
      <c r="K170" s="677">
        <v>14900</v>
      </c>
    </row>
    <row r="171" spans="1:11" ht="12.75">
      <c r="A171" s="36">
        <f t="shared" si="3"/>
        <v>162</v>
      </c>
      <c r="B171" s="166">
        <v>5902738010274</v>
      </c>
      <c r="C171" s="38" t="s">
        <v>1957</v>
      </c>
      <c r="D171" s="301" t="s">
        <v>161</v>
      </c>
      <c r="E171" s="334" t="s">
        <v>1985</v>
      </c>
      <c r="F171" s="67" t="s">
        <v>2698</v>
      </c>
      <c r="G171" s="294" t="s">
        <v>2699</v>
      </c>
      <c r="H171" s="185" t="s">
        <v>1187</v>
      </c>
      <c r="I171" s="574">
        <v>31900</v>
      </c>
      <c r="J171" s="582">
        <v>-0.04776119402985075</v>
      </c>
      <c r="K171" s="710">
        <v>33500</v>
      </c>
    </row>
    <row r="172" spans="1:11" ht="13.5" thickBot="1">
      <c r="A172" s="41">
        <f t="shared" si="3"/>
        <v>163</v>
      </c>
      <c r="B172" s="167">
        <v>5902738019437</v>
      </c>
      <c r="C172" s="42" t="s">
        <v>1958</v>
      </c>
      <c r="D172" s="302" t="s">
        <v>174</v>
      </c>
      <c r="E172" s="335" t="s">
        <v>1985</v>
      </c>
      <c r="F172" s="68" t="s">
        <v>2698</v>
      </c>
      <c r="G172" s="296" t="s">
        <v>2699</v>
      </c>
      <c r="H172" s="186" t="s">
        <v>1187</v>
      </c>
      <c r="I172" s="576">
        <v>14150</v>
      </c>
      <c r="J172" s="581">
        <v>-0.050335570469798654</v>
      </c>
      <c r="K172" s="711">
        <v>14900</v>
      </c>
    </row>
    <row r="173" spans="1:11" ht="12.75">
      <c r="A173" s="44">
        <f t="shared" si="3"/>
        <v>164</v>
      </c>
      <c r="B173" s="168">
        <v>5902738011530</v>
      </c>
      <c r="C173" s="47" t="s">
        <v>2049</v>
      </c>
      <c r="D173" s="428" t="s">
        <v>157</v>
      </c>
      <c r="E173" s="47" t="s">
        <v>2145</v>
      </c>
      <c r="F173" s="63" t="s">
        <v>2698</v>
      </c>
      <c r="G173" s="414" t="s">
        <v>2699</v>
      </c>
      <c r="H173" s="73" t="s">
        <v>1187</v>
      </c>
      <c r="I173" s="626">
        <v>33650</v>
      </c>
      <c r="J173" s="701">
        <v>-0.04809052333804809</v>
      </c>
      <c r="K173" s="567">
        <v>35350</v>
      </c>
    </row>
    <row r="174" spans="1:11" ht="13.5" thickBot="1">
      <c r="A174" s="49">
        <f t="shared" si="3"/>
        <v>165</v>
      </c>
      <c r="B174" s="169">
        <v>5902738011547</v>
      </c>
      <c r="C174" s="52" t="s">
        <v>2050</v>
      </c>
      <c r="D174" s="427" t="s">
        <v>175</v>
      </c>
      <c r="E174" s="52" t="s">
        <v>2145</v>
      </c>
      <c r="F174" s="65" t="s">
        <v>2698</v>
      </c>
      <c r="G174" s="415" t="s">
        <v>2699</v>
      </c>
      <c r="H174" s="243" t="s">
        <v>1187</v>
      </c>
      <c r="I174" s="633">
        <v>14150</v>
      </c>
      <c r="J174" s="700">
        <v>-0.050335570469798654</v>
      </c>
      <c r="K174" s="677">
        <v>14900</v>
      </c>
    </row>
    <row r="175" spans="1:11" ht="12.75">
      <c r="A175" s="36">
        <f t="shared" si="3"/>
        <v>166</v>
      </c>
      <c r="B175" s="166">
        <v>5902738011554</v>
      </c>
      <c r="C175" s="38" t="s">
        <v>2051</v>
      </c>
      <c r="D175" s="430" t="s">
        <v>162</v>
      </c>
      <c r="E175" s="38" t="s">
        <v>2145</v>
      </c>
      <c r="F175" s="67" t="s">
        <v>2698</v>
      </c>
      <c r="G175" s="294" t="s">
        <v>2699</v>
      </c>
      <c r="H175" s="185" t="s">
        <v>1187</v>
      </c>
      <c r="I175" s="574">
        <v>33650</v>
      </c>
      <c r="J175" s="582">
        <v>-0.04809052333804809</v>
      </c>
      <c r="K175" s="710">
        <v>35350</v>
      </c>
    </row>
    <row r="176" spans="1:11" ht="13.5" thickBot="1">
      <c r="A176" s="41">
        <f t="shared" si="3"/>
        <v>167</v>
      </c>
      <c r="B176" s="167">
        <v>5902738011561</v>
      </c>
      <c r="C176" s="42" t="s">
        <v>2052</v>
      </c>
      <c r="D176" s="431" t="s">
        <v>176</v>
      </c>
      <c r="E176" s="42" t="s">
        <v>2145</v>
      </c>
      <c r="F176" s="68" t="s">
        <v>2698</v>
      </c>
      <c r="G176" s="296" t="s">
        <v>2699</v>
      </c>
      <c r="H176" s="186" t="s">
        <v>1187</v>
      </c>
      <c r="I176" s="576">
        <v>14150</v>
      </c>
      <c r="J176" s="581">
        <v>-0.050335570469798654</v>
      </c>
      <c r="K176" s="711">
        <v>14900</v>
      </c>
    </row>
    <row r="177" spans="1:11" ht="12.75">
      <c r="A177" s="44">
        <f t="shared" si="3"/>
        <v>168</v>
      </c>
      <c r="B177" s="168">
        <v>5902738011578</v>
      </c>
      <c r="C177" s="47" t="s">
        <v>2053</v>
      </c>
      <c r="D177" s="428" t="s">
        <v>158</v>
      </c>
      <c r="E177" s="47" t="s">
        <v>2144</v>
      </c>
      <c r="F177" s="63" t="s">
        <v>2698</v>
      </c>
      <c r="G177" s="414" t="s">
        <v>2699</v>
      </c>
      <c r="H177" s="73" t="s">
        <v>1187</v>
      </c>
      <c r="I177" s="626">
        <v>33650</v>
      </c>
      <c r="J177" s="701">
        <v>-0.04809052333804809</v>
      </c>
      <c r="K177" s="567">
        <v>35350</v>
      </c>
    </row>
    <row r="178" spans="1:11" ht="13.5" thickBot="1">
      <c r="A178" s="49">
        <f t="shared" si="3"/>
        <v>169</v>
      </c>
      <c r="B178" s="169">
        <v>5902738011585</v>
      </c>
      <c r="C178" s="52" t="s">
        <v>2054</v>
      </c>
      <c r="D178" s="427" t="s">
        <v>177</v>
      </c>
      <c r="E178" s="52" t="s">
        <v>2144</v>
      </c>
      <c r="F178" s="65" t="s">
        <v>2698</v>
      </c>
      <c r="G178" s="415" t="s">
        <v>2699</v>
      </c>
      <c r="H178" s="243" t="s">
        <v>1187</v>
      </c>
      <c r="I178" s="633">
        <v>14150</v>
      </c>
      <c r="J178" s="700">
        <v>-0.050335570469798654</v>
      </c>
      <c r="K178" s="677">
        <v>14900</v>
      </c>
    </row>
    <row r="179" spans="1:11" ht="12.75">
      <c r="A179" s="36">
        <f t="shared" si="3"/>
        <v>170</v>
      </c>
      <c r="B179" s="166">
        <v>5902738011592</v>
      </c>
      <c r="C179" s="38" t="s">
        <v>2055</v>
      </c>
      <c r="D179" s="430" t="s">
        <v>163</v>
      </c>
      <c r="E179" s="38" t="s">
        <v>2144</v>
      </c>
      <c r="F179" s="67" t="s">
        <v>2698</v>
      </c>
      <c r="G179" s="294" t="s">
        <v>2699</v>
      </c>
      <c r="H179" s="185" t="s">
        <v>1187</v>
      </c>
      <c r="I179" s="574">
        <v>33650</v>
      </c>
      <c r="J179" s="582">
        <v>-0.04809052333804809</v>
      </c>
      <c r="K179" s="710">
        <v>35350</v>
      </c>
    </row>
    <row r="180" spans="1:11" ht="13.5" thickBot="1">
      <c r="A180" s="41">
        <f t="shared" si="3"/>
        <v>171</v>
      </c>
      <c r="B180" s="167">
        <v>5902738011608</v>
      </c>
      <c r="C180" s="42" t="s">
        <v>2056</v>
      </c>
      <c r="D180" s="431" t="s">
        <v>178</v>
      </c>
      <c r="E180" s="42" t="s">
        <v>2144</v>
      </c>
      <c r="F180" s="68" t="s">
        <v>2698</v>
      </c>
      <c r="G180" s="296" t="s">
        <v>2699</v>
      </c>
      <c r="H180" s="186" t="s">
        <v>1187</v>
      </c>
      <c r="I180" s="576">
        <v>14150</v>
      </c>
      <c r="J180" s="581">
        <v>-0.050335570469798654</v>
      </c>
      <c r="K180" s="711">
        <v>14900</v>
      </c>
    </row>
    <row r="181" spans="1:11" ht="12.75">
      <c r="A181" s="44">
        <f t="shared" si="3"/>
        <v>172</v>
      </c>
      <c r="B181" s="168">
        <v>5902738010236</v>
      </c>
      <c r="C181" s="47" t="s">
        <v>1987</v>
      </c>
      <c r="D181" s="322" t="s">
        <v>159</v>
      </c>
      <c r="E181" s="429" t="s">
        <v>1993</v>
      </c>
      <c r="F181" s="63" t="s">
        <v>2698</v>
      </c>
      <c r="G181" s="414" t="s">
        <v>2699</v>
      </c>
      <c r="H181" s="73" t="s">
        <v>1187</v>
      </c>
      <c r="I181" s="626">
        <v>33650</v>
      </c>
      <c r="J181" s="701">
        <v>-0.04809052333804809</v>
      </c>
      <c r="K181" s="567">
        <v>35350</v>
      </c>
    </row>
    <row r="182" spans="1:11" ht="13.5" thickBot="1">
      <c r="A182" s="49">
        <f t="shared" si="3"/>
        <v>173</v>
      </c>
      <c r="B182" s="169">
        <v>5902738010243</v>
      </c>
      <c r="C182" s="52" t="s">
        <v>1988</v>
      </c>
      <c r="D182" s="350" t="s">
        <v>179</v>
      </c>
      <c r="E182" s="432" t="s">
        <v>1993</v>
      </c>
      <c r="F182" s="65" t="s">
        <v>2698</v>
      </c>
      <c r="G182" s="415" t="s">
        <v>2699</v>
      </c>
      <c r="H182" s="243" t="s">
        <v>1187</v>
      </c>
      <c r="I182" s="633">
        <v>14150</v>
      </c>
      <c r="J182" s="700">
        <v>-0.050335570469798654</v>
      </c>
      <c r="K182" s="677">
        <v>14900</v>
      </c>
    </row>
    <row r="183" spans="1:11" ht="12.75">
      <c r="A183" s="36">
        <f t="shared" si="3"/>
        <v>174</v>
      </c>
      <c r="B183" s="166">
        <v>5902738008356</v>
      </c>
      <c r="C183" s="38" t="s">
        <v>1989</v>
      </c>
      <c r="D183" s="301" t="s">
        <v>164</v>
      </c>
      <c r="E183" s="433" t="s">
        <v>1993</v>
      </c>
      <c r="F183" s="67" t="s">
        <v>2698</v>
      </c>
      <c r="G183" s="294" t="s">
        <v>2699</v>
      </c>
      <c r="H183" s="185" t="s">
        <v>1187</v>
      </c>
      <c r="I183" s="574">
        <v>33650</v>
      </c>
      <c r="J183" s="582">
        <v>-0.04809052333804809</v>
      </c>
      <c r="K183" s="710">
        <v>35350</v>
      </c>
    </row>
    <row r="184" spans="1:11" ht="13.5" thickBot="1">
      <c r="A184" s="41">
        <f t="shared" si="3"/>
        <v>175</v>
      </c>
      <c r="B184" s="167">
        <v>5902738008363</v>
      </c>
      <c r="C184" s="42" t="s">
        <v>1990</v>
      </c>
      <c r="D184" s="302" t="s">
        <v>180</v>
      </c>
      <c r="E184" s="434" t="s">
        <v>1993</v>
      </c>
      <c r="F184" s="68" t="s">
        <v>2698</v>
      </c>
      <c r="G184" s="296" t="s">
        <v>2699</v>
      </c>
      <c r="H184" s="186" t="s">
        <v>1187</v>
      </c>
      <c r="I184" s="576">
        <v>14150</v>
      </c>
      <c r="J184" s="581">
        <v>-0.050335570469798654</v>
      </c>
      <c r="K184" s="711">
        <v>14900</v>
      </c>
    </row>
    <row r="185" spans="1:11" ht="12.75">
      <c r="A185" s="44">
        <f t="shared" si="3"/>
        <v>176</v>
      </c>
      <c r="B185" s="168">
        <v>5902738010335</v>
      </c>
      <c r="C185" s="47" t="s">
        <v>1963</v>
      </c>
      <c r="D185" s="322" t="s">
        <v>160</v>
      </c>
      <c r="E185" s="328" t="s">
        <v>1994</v>
      </c>
      <c r="F185" s="63" t="s">
        <v>2698</v>
      </c>
      <c r="G185" s="414" t="s">
        <v>2699</v>
      </c>
      <c r="H185" s="73" t="s">
        <v>1187</v>
      </c>
      <c r="I185" s="626">
        <v>33650</v>
      </c>
      <c r="J185" s="701">
        <v>-0.04809052333804809</v>
      </c>
      <c r="K185" s="567">
        <v>35350</v>
      </c>
    </row>
    <row r="186" spans="1:11" ht="13.5" thickBot="1">
      <c r="A186" s="49">
        <f t="shared" si="3"/>
        <v>177</v>
      </c>
      <c r="B186" s="169">
        <v>5902738010342</v>
      </c>
      <c r="C186" s="52" t="s">
        <v>1964</v>
      </c>
      <c r="D186" s="350" t="s">
        <v>181</v>
      </c>
      <c r="E186" s="327" t="s">
        <v>1994</v>
      </c>
      <c r="F186" s="65" t="s">
        <v>2698</v>
      </c>
      <c r="G186" s="415" t="s">
        <v>2699</v>
      </c>
      <c r="H186" s="243" t="s">
        <v>1187</v>
      </c>
      <c r="I186" s="633">
        <v>14150</v>
      </c>
      <c r="J186" s="700">
        <v>-0.050335570469798654</v>
      </c>
      <c r="K186" s="677">
        <v>14900</v>
      </c>
    </row>
    <row r="187" spans="1:11" ht="12.75">
      <c r="A187" s="36">
        <f t="shared" si="3"/>
        <v>178</v>
      </c>
      <c r="B187" s="166">
        <v>5902738010359</v>
      </c>
      <c r="C187" s="38" t="s">
        <v>1965</v>
      </c>
      <c r="D187" s="301" t="s">
        <v>165</v>
      </c>
      <c r="E187" s="329" t="s">
        <v>1994</v>
      </c>
      <c r="F187" s="67" t="s">
        <v>2698</v>
      </c>
      <c r="G187" s="294" t="s">
        <v>2699</v>
      </c>
      <c r="H187" s="185" t="s">
        <v>1187</v>
      </c>
      <c r="I187" s="574">
        <v>33650</v>
      </c>
      <c r="J187" s="714">
        <v>-0.04809052333804809</v>
      </c>
      <c r="K187" s="710">
        <v>35350</v>
      </c>
    </row>
    <row r="188" spans="1:11" ht="13.5" thickBot="1">
      <c r="A188" s="41">
        <f t="shared" si="3"/>
        <v>179</v>
      </c>
      <c r="B188" s="167">
        <v>5902738010366</v>
      </c>
      <c r="C188" s="42" t="s">
        <v>1966</v>
      </c>
      <c r="D188" s="302" t="s">
        <v>182</v>
      </c>
      <c r="E188" s="95" t="s">
        <v>1994</v>
      </c>
      <c r="F188" s="68" t="s">
        <v>2698</v>
      </c>
      <c r="G188" s="296" t="s">
        <v>2699</v>
      </c>
      <c r="H188" s="186" t="s">
        <v>1187</v>
      </c>
      <c r="I188" s="576">
        <v>14150</v>
      </c>
      <c r="J188" s="581">
        <v>-0.050335570469798654</v>
      </c>
      <c r="K188" s="711">
        <v>14900</v>
      </c>
    </row>
    <row r="189" spans="1:11" ht="12.75">
      <c r="A189" s="44">
        <f t="shared" si="3"/>
        <v>180</v>
      </c>
      <c r="B189" s="168">
        <v>5902738011493</v>
      </c>
      <c r="C189" s="47" t="s">
        <v>2057</v>
      </c>
      <c r="D189" s="428" t="s">
        <v>166</v>
      </c>
      <c r="E189" s="47" t="s">
        <v>2080</v>
      </c>
      <c r="F189" s="63" t="s">
        <v>2698</v>
      </c>
      <c r="G189" s="414" t="s">
        <v>2699</v>
      </c>
      <c r="H189" s="73" t="s">
        <v>1187</v>
      </c>
      <c r="I189" s="626">
        <v>35400</v>
      </c>
      <c r="J189" s="699">
        <v>-0.04838709677419355</v>
      </c>
      <c r="K189" s="567">
        <v>37200</v>
      </c>
    </row>
    <row r="190" spans="1:11" ht="13.5" thickBot="1">
      <c r="A190" s="49">
        <f t="shared" si="3"/>
        <v>181</v>
      </c>
      <c r="B190" s="169">
        <v>5902738011509</v>
      </c>
      <c r="C190" s="52" t="s">
        <v>2058</v>
      </c>
      <c r="D190" s="427" t="s">
        <v>183</v>
      </c>
      <c r="E190" s="52" t="s">
        <v>2080</v>
      </c>
      <c r="F190" s="65" t="s">
        <v>2698</v>
      </c>
      <c r="G190" s="415" t="s">
        <v>2699</v>
      </c>
      <c r="H190" s="243" t="s">
        <v>1187</v>
      </c>
      <c r="I190" s="633">
        <v>14150</v>
      </c>
      <c r="J190" s="700">
        <v>-0.050335570469798654</v>
      </c>
      <c r="K190" s="677">
        <v>14900</v>
      </c>
    </row>
    <row r="191" spans="1:11" ht="12.75">
      <c r="A191" s="36">
        <f t="shared" si="3"/>
        <v>182</v>
      </c>
      <c r="B191" s="166">
        <v>5902738011516</v>
      </c>
      <c r="C191" s="38" t="s">
        <v>2059</v>
      </c>
      <c r="D191" s="430" t="s">
        <v>167</v>
      </c>
      <c r="E191" s="38" t="s">
        <v>2080</v>
      </c>
      <c r="F191" s="67" t="s">
        <v>2698</v>
      </c>
      <c r="G191" s="294" t="s">
        <v>2699</v>
      </c>
      <c r="H191" s="185" t="s">
        <v>1187</v>
      </c>
      <c r="I191" s="574">
        <v>35400</v>
      </c>
      <c r="J191" s="582">
        <v>-0.04838709677419355</v>
      </c>
      <c r="K191" s="710">
        <v>37200</v>
      </c>
    </row>
    <row r="192" spans="1:11" ht="13.5" thickBot="1">
      <c r="A192" s="41">
        <f t="shared" si="3"/>
        <v>183</v>
      </c>
      <c r="B192" s="167">
        <v>5902738011523</v>
      </c>
      <c r="C192" s="42" t="s">
        <v>2060</v>
      </c>
      <c r="D192" s="431" t="s">
        <v>184</v>
      </c>
      <c r="E192" s="42" t="s">
        <v>2080</v>
      </c>
      <c r="F192" s="68" t="s">
        <v>2698</v>
      </c>
      <c r="G192" s="296" t="s">
        <v>2699</v>
      </c>
      <c r="H192" s="186" t="s">
        <v>1187</v>
      </c>
      <c r="I192" s="576">
        <v>14150</v>
      </c>
      <c r="J192" s="581">
        <v>-0.050335570469798654</v>
      </c>
      <c r="K192" s="711">
        <v>14900</v>
      </c>
    </row>
    <row r="193" spans="1:11" ht="12.75">
      <c r="A193" s="44">
        <f t="shared" si="3"/>
        <v>184</v>
      </c>
      <c r="B193" s="168">
        <v>5902738010298</v>
      </c>
      <c r="C193" s="47" t="s">
        <v>1959</v>
      </c>
      <c r="D193" s="322" t="s">
        <v>171</v>
      </c>
      <c r="E193" s="328" t="s">
        <v>1986</v>
      </c>
      <c r="F193" s="63" t="s">
        <v>2698</v>
      </c>
      <c r="G193" s="414" t="s">
        <v>2699</v>
      </c>
      <c r="H193" s="73" t="s">
        <v>1187</v>
      </c>
      <c r="I193" s="626">
        <v>35400</v>
      </c>
      <c r="J193" s="701">
        <v>-0.04838709677419355</v>
      </c>
      <c r="K193" s="567">
        <v>37200</v>
      </c>
    </row>
    <row r="194" spans="1:11" ht="13.5" thickBot="1">
      <c r="A194" s="49">
        <f>A193+1</f>
        <v>185</v>
      </c>
      <c r="B194" s="169">
        <v>5902738010304</v>
      </c>
      <c r="C194" s="52" t="s">
        <v>1960</v>
      </c>
      <c r="D194" s="350" t="s">
        <v>186</v>
      </c>
      <c r="E194" s="327" t="s">
        <v>1986</v>
      </c>
      <c r="F194" s="65" t="s">
        <v>2698</v>
      </c>
      <c r="G194" s="415" t="s">
        <v>2699</v>
      </c>
      <c r="H194" s="243" t="s">
        <v>1187</v>
      </c>
      <c r="I194" s="633">
        <v>14150</v>
      </c>
      <c r="J194" s="700">
        <v>-0.050335570469798654</v>
      </c>
      <c r="K194" s="677">
        <v>14900</v>
      </c>
    </row>
    <row r="195" spans="1:11" ht="12.75">
      <c r="A195" s="36">
        <f>A194+1</f>
        <v>186</v>
      </c>
      <c r="B195" s="166">
        <v>5902738010311</v>
      </c>
      <c r="C195" s="38" t="s">
        <v>1961</v>
      </c>
      <c r="D195" s="301" t="s">
        <v>172</v>
      </c>
      <c r="E195" s="329" t="s">
        <v>1986</v>
      </c>
      <c r="F195" s="67" t="s">
        <v>2698</v>
      </c>
      <c r="G195" s="294" t="s">
        <v>2699</v>
      </c>
      <c r="H195" s="185" t="s">
        <v>1187</v>
      </c>
      <c r="I195" s="574">
        <v>35400</v>
      </c>
      <c r="J195" s="714">
        <v>-0.04838709677419355</v>
      </c>
      <c r="K195" s="710">
        <v>37200</v>
      </c>
    </row>
    <row r="196" spans="1:11" ht="13.5" thickBot="1">
      <c r="A196" s="41">
        <f>A195+1</f>
        <v>187</v>
      </c>
      <c r="B196" s="167">
        <v>5902738010328</v>
      </c>
      <c r="C196" s="42" t="s">
        <v>1962</v>
      </c>
      <c r="D196" s="302" t="s">
        <v>187</v>
      </c>
      <c r="E196" s="95" t="s">
        <v>1986</v>
      </c>
      <c r="F196" s="68" t="s">
        <v>2698</v>
      </c>
      <c r="G196" s="296" t="s">
        <v>2699</v>
      </c>
      <c r="H196" s="186" t="s">
        <v>1187</v>
      </c>
      <c r="I196" s="576">
        <v>14150</v>
      </c>
      <c r="J196" s="581">
        <v>-0.050335570469798654</v>
      </c>
      <c r="K196" s="711">
        <v>14900</v>
      </c>
    </row>
    <row r="197" spans="1:11" ht="12.75">
      <c r="A197" s="44">
        <f aca="true" t="shared" si="4" ref="A197:A205">A196+1</f>
        <v>188</v>
      </c>
      <c r="B197" s="168">
        <v>5902738011455</v>
      </c>
      <c r="C197" s="47" t="s">
        <v>2061</v>
      </c>
      <c r="D197" s="428" t="s">
        <v>168</v>
      </c>
      <c r="E197" s="47" t="s">
        <v>2146</v>
      </c>
      <c r="F197" s="63" t="s">
        <v>2698</v>
      </c>
      <c r="G197" s="414" t="s">
        <v>2699</v>
      </c>
      <c r="H197" s="73" t="s">
        <v>1187</v>
      </c>
      <c r="I197" s="626">
        <v>35400</v>
      </c>
      <c r="J197" s="701">
        <v>-0.04838709677419355</v>
      </c>
      <c r="K197" s="567">
        <v>37200</v>
      </c>
    </row>
    <row r="198" spans="1:11" ht="13.5" thickBot="1">
      <c r="A198" s="49">
        <f t="shared" si="4"/>
        <v>189</v>
      </c>
      <c r="B198" s="169">
        <v>5902738011462</v>
      </c>
      <c r="C198" s="52" t="s">
        <v>2062</v>
      </c>
      <c r="D198" s="427" t="s">
        <v>185</v>
      </c>
      <c r="E198" s="52" t="s">
        <v>2146</v>
      </c>
      <c r="F198" s="65" t="s">
        <v>2698</v>
      </c>
      <c r="G198" s="415" t="s">
        <v>2699</v>
      </c>
      <c r="H198" s="243" t="s">
        <v>1187</v>
      </c>
      <c r="I198" s="633">
        <v>14150</v>
      </c>
      <c r="J198" s="699">
        <v>-0.050335570469798654</v>
      </c>
      <c r="K198" s="677">
        <v>14900</v>
      </c>
    </row>
    <row r="199" spans="1:11" ht="12.75">
      <c r="A199" s="36">
        <f t="shared" si="4"/>
        <v>190</v>
      </c>
      <c r="B199" s="166">
        <v>5902738011479</v>
      </c>
      <c r="C199" s="38" t="s">
        <v>2063</v>
      </c>
      <c r="D199" s="430" t="s">
        <v>169</v>
      </c>
      <c r="E199" s="38" t="s">
        <v>2146</v>
      </c>
      <c r="F199" s="67" t="s">
        <v>2698</v>
      </c>
      <c r="G199" s="294" t="s">
        <v>2699</v>
      </c>
      <c r="H199" s="185" t="s">
        <v>1187</v>
      </c>
      <c r="I199" s="574">
        <v>35400</v>
      </c>
      <c r="J199" s="582">
        <v>-0.04838709677419355</v>
      </c>
      <c r="K199" s="710">
        <v>37200</v>
      </c>
    </row>
    <row r="200" spans="1:11" ht="13.5" thickBot="1">
      <c r="A200" s="96">
        <f t="shared" si="4"/>
        <v>191</v>
      </c>
      <c r="B200" s="628">
        <v>5902738011486</v>
      </c>
      <c r="C200" s="97" t="s">
        <v>2064</v>
      </c>
      <c r="D200" s="678" t="s">
        <v>170</v>
      </c>
      <c r="E200" s="97" t="s">
        <v>2146</v>
      </c>
      <c r="F200" s="657" t="s">
        <v>2698</v>
      </c>
      <c r="G200" s="565" t="s">
        <v>2699</v>
      </c>
      <c r="H200" s="658" t="s">
        <v>1187</v>
      </c>
      <c r="I200" s="576">
        <v>14150</v>
      </c>
      <c r="J200" s="715">
        <v>-0.050335570469798654</v>
      </c>
      <c r="K200" s="711">
        <v>14900</v>
      </c>
    </row>
    <row r="201" spans="1:13" s="477" customFormat="1" ht="16.5" thickBot="1">
      <c r="A201" s="1142" t="s">
        <v>2583</v>
      </c>
      <c r="B201" s="1143"/>
      <c r="C201" s="1143"/>
      <c r="D201" s="1143"/>
      <c r="E201" s="1143"/>
      <c r="F201" s="1143"/>
      <c r="G201" s="1143"/>
      <c r="H201" s="1143"/>
      <c r="I201" s="1143"/>
      <c r="J201" s="1143"/>
      <c r="K201" s="1144"/>
      <c r="L201"/>
      <c r="M201"/>
    </row>
    <row r="202" spans="1:11" ht="12.75">
      <c r="A202" s="44">
        <f>A200+1</f>
        <v>192</v>
      </c>
      <c r="B202" s="168">
        <v>5902738002477</v>
      </c>
      <c r="C202" s="168" t="s">
        <v>1410</v>
      </c>
      <c r="D202" s="59" t="s">
        <v>1379</v>
      </c>
      <c r="E202" s="63" t="s">
        <v>1385</v>
      </c>
      <c r="F202" s="63" t="s">
        <v>2698</v>
      </c>
      <c r="G202" s="64" t="s">
        <v>2699</v>
      </c>
      <c r="H202" s="73" t="s">
        <v>1187</v>
      </c>
      <c r="I202" s="626">
        <v>24800</v>
      </c>
      <c r="J202" s="654">
        <v>-0.058823529411764705</v>
      </c>
      <c r="K202" s="567">
        <v>26350</v>
      </c>
    </row>
    <row r="203" spans="1:11" ht="13.5" thickBot="1">
      <c r="A203" s="49">
        <f t="shared" si="4"/>
        <v>193</v>
      </c>
      <c r="B203" s="169">
        <v>5902738002484</v>
      </c>
      <c r="C203" s="169" t="s">
        <v>1411</v>
      </c>
      <c r="D203" s="60" t="s">
        <v>1379</v>
      </c>
      <c r="E203" s="65" t="s">
        <v>1385</v>
      </c>
      <c r="F203" s="65" t="s">
        <v>2698</v>
      </c>
      <c r="G203" s="66" t="s">
        <v>2899</v>
      </c>
      <c r="H203" s="243" t="s">
        <v>1187</v>
      </c>
      <c r="I203" s="633">
        <v>26550</v>
      </c>
      <c r="J203" s="654">
        <v>-0.08605851979345955</v>
      </c>
      <c r="K203" s="677">
        <v>29050</v>
      </c>
    </row>
    <row r="204" spans="1:11" ht="12.75">
      <c r="A204" s="69">
        <f t="shared" si="4"/>
        <v>194</v>
      </c>
      <c r="B204" s="173">
        <v>5902738019277</v>
      </c>
      <c r="C204" s="173" t="s">
        <v>72</v>
      </c>
      <c r="D204" s="675" t="s">
        <v>1379</v>
      </c>
      <c r="E204" s="423" t="s">
        <v>1385</v>
      </c>
      <c r="F204" s="423" t="s">
        <v>2698</v>
      </c>
      <c r="G204" s="256" t="s">
        <v>2897</v>
      </c>
      <c r="H204" s="443" t="s">
        <v>1187</v>
      </c>
      <c r="I204" s="571">
        <v>26550</v>
      </c>
      <c r="J204" s="1209" t="s">
        <v>2717</v>
      </c>
      <c r="K204" s="1210"/>
    </row>
    <row r="205" spans="1:11" ht="13.5" thickBot="1">
      <c r="A205" s="55">
        <f t="shared" si="4"/>
        <v>195</v>
      </c>
      <c r="B205" s="635">
        <v>5902738019284</v>
      </c>
      <c r="C205" s="635" t="s">
        <v>71</v>
      </c>
      <c r="D205" s="425" t="s">
        <v>1379</v>
      </c>
      <c r="E205" s="424" t="s">
        <v>1385</v>
      </c>
      <c r="F205" s="424" t="s">
        <v>2698</v>
      </c>
      <c r="G205" s="199" t="s">
        <v>2898</v>
      </c>
      <c r="H205" s="444" t="s">
        <v>1187</v>
      </c>
      <c r="I205" s="573">
        <v>26550</v>
      </c>
      <c r="J205" s="1211"/>
      <c r="K205" s="1212"/>
    </row>
    <row r="206" spans="1:11" ht="12.75">
      <c r="A206" s="98">
        <f t="shared" si="3"/>
        <v>196</v>
      </c>
      <c r="B206" s="172">
        <v>5902738002491</v>
      </c>
      <c r="C206" s="172" t="s">
        <v>1412</v>
      </c>
      <c r="D206" s="153" t="s">
        <v>1380</v>
      </c>
      <c r="E206" s="453" t="s">
        <v>1385</v>
      </c>
      <c r="F206" s="453" t="s">
        <v>2698</v>
      </c>
      <c r="G206" s="213" t="s">
        <v>2699</v>
      </c>
      <c r="H206" s="454" t="s">
        <v>1187</v>
      </c>
      <c r="I206" s="636">
        <v>24800</v>
      </c>
      <c r="J206" s="582">
        <v>-0.058823529411764705</v>
      </c>
      <c r="K206" s="706">
        <v>26350</v>
      </c>
    </row>
    <row r="207" spans="1:11" ht="13.5" thickBot="1">
      <c r="A207" s="96">
        <f t="shared" si="3"/>
        <v>197</v>
      </c>
      <c r="B207" s="628">
        <v>5902738002507</v>
      </c>
      <c r="C207" s="628" t="s">
        <v>1413</v>
      </c>
      <c r="D207" s="656" t="s">
        <v>1380</v>
      </c>
      <c r="E207" s="657" t="s">
        <v>1385</v>
      </c>
      <c r="F207" s="657" t="s">
        <v>2698</v>
      </c>
      <c r="G207" s="155" t="s">
        <v>2899</v>
      </c>
      <c r="H207" s="658" t="s">
        <v>1187</v>
      </c>
      <c r="I207" s="625">
        <v>26550</v>
      </c>
      <c r="J207" s="715">
        <v>-0.08605851979345955</v>
      </c>
      <c r="K207" s="708">
        <v>29050</v>
      </c>
    </row>
    <row r="208" spans="1:11" ht="12.75">
      <c r="A208" s="36">
        <f t="shared" si="3"/>
        <v>198</v>
      </c>
      <c r="B208" s="166">
        <v>5902738019291</v>
      </c>
      <c r="C208" s="166" t="s">
        <v>78</v>
      </c>
      <c r="D208" s="39" t="s">
        <v>1380</v>
      </c>
      <c r="E208" s="67" t="s">
        <v>1385</v>
      </c>
      <c r="F208" s="67" t="s">
        <v>2698</v>
      </c>
      <c r="G208" s="161" t="s">
        <v>2897</v>
      </c>
      <c r="H208" s="185" t="s">
        <v>1187</v>
      </c>
      <c r="I208" s="574">
        <v>26550</v>
      </c>
      <c r="J208" s="1213" t="s">
        <v>2717</v>
      </c>
      <c r="K208" s="1214"/>
    </row>
    <row r="209" spans="1:11" ht="13.5" thickBot="1">
      <c r="A209" s="41">
        <f t="shared" si="3"/>
        <v>199</v>
      </c>
      <c r="B209" s="167">
        <v>5902738019307</v>
      </c>
      <c r="C209" s="167" t="s">
        <v>79</v>
      </c>
      <c r="D209" s="43" t="s">
        <v>1380</v>
      </c>
      <c r="E209" s="68" t="s">
        <v>1385</v>
      </c>
      <c r="F209" s="68" t="s">
        <v>2698</v>
      </c>
      <c r="G209" s="154" t="s">
        <v>2898</v>
      </c>
      <c r="H209" s="186" t="s">
        <v>1187</v>
      </c>
      <c r="I209" s="576">
        <v>26550</v>
      </c>
      <c r="J209" s="1215"/>
      <c r="K209" s="1216"/>
    </row>
    <row r="210" spans="1:11" ht="12.75">
      <c r="A210" s="44">
        <f t="shared" si="3"/>
        <v>200</v>
      </c>
      <c r="B210" s="168">
        <v>5902738002514</v>
      </c>
      <c r="C210" s="168" t="s">
        <v>1344</v>
      </c>
      <c r="D210" s="59" t="s">
        <v>1340</v>
      </c>
      <c r="E210" s="63" t="s">
        <v>1323</v>
      </c>
      <c r="F210" s="63" t="s">
        <v>2698</v>
      </c>
      <c r="G210" s="64" t="s">
        <v>2699</v>
      </c>
      <c r="H210" s="73" t="s">
        <v>1187</v>
      </c>
      <c r="I210" s="626">
        <v>26550</v>
      </c>
      <c r="J210" s="577">
        <v>-0.05516014234875445</v>
      </c>
      <c r="K210" s="567">
        <v>28100</v>
      </c>
    </row>
    <row r="211" spans="1:11" ht="13.5" thickBot="1">
      <c r="A211" s="49">
        <f t="shared" si="3"/>
        <v>201</v>
      </c>
      <c r="B211" s="169">
        <v>5902738002521</v>
      </c>
      <c r="C211" s="169" t="s">
        <v>1345</v>
      </c>
      <c r="D211" s="60" t="s">
        <v>1340</v>
      </c>
      <c r="E211" s="65" t="s">
        <v>1323</v>
      </c>
      <c r="F211" s="65" t="s">
        <v>2698</v>
      </c>
      <c r="G211" s="66" t="s">
        <v>2899</v>
      </c>
      <c r="H211" s="243" t="s">
        <v>1187</v>
      </c>
      <c r="I211" s="633">
        <v>28300</v>
      </c>
      <c r="J211" s="698">
        <v>-0.08265802269043761</v>
      </c>
      <c r="K211" s="677">
        <v>30850</v>
      </c>
    </row>
    <row r="212" spans="1:11" ht="12.75">
      <c r="A212" s="69">
        <f t="shared" si="3"/>
        <v>202</v>
      </c>
      <c r="B212" s="173">
        <v>5902738019314</v>
      </c>
      <c r="C212" s="173" t="s">
        <v>73</v>
      </c>
      <c r="D212" s="675" t="s">
        <v>1340</v>
      </c>
      <c r="E212" s="423" t="s">
        <v>1323</v>
      </c>
      <c r="F212" s="423" t="s">
        <v>2698</v>
      </c>
      <c r="G212" s="256" t="s">
        <v>2897</v>
      </c>
      <c r="H212" s="443" t="s">
        <v>1187</v>
      </c>
      <c r="I212" s="571">
        <v>28300</v>
      </c>
      <c r="J212" s="1209" t="s">
        <v>2717</v>
      </c>
      <c r="K212" s="1210"/>
    </row>
    <row r="213" spans="1:11" ht="13.5" thickBot="1">
      <c r="A213" s="55">
        <f t="shared" si="3"/>
        <v>203</v>
      </c>
      <c r="B213" s="635">
        <v>5902738019321</v>
      </c>
      <c r="C213" s="635" t="s">
        <v>74</v>
      </c>
      <c r="D213" s="425" t="s">
        <v>1340</v>
      </c>
      <c r="E213" s="424" t="s">
        <v>1323</v>
      </c>
      <c r="F213" s="424" t="s">
        <v>2698</v>
      </c>
      <c r="G213" s="199" t="s">
        <v>2898</v>
      </c>
      <c r="H213" s="444" t="s">
        <v>1187</v>
      </c>
      <c r="I213" s="573">
        <v>28300</v>
      </c>
      <c r="J213" s="1211"/>
      <c r="K213" s="1212"/>
    </row>
    <row r="214" spans="1:11" ht="12.75">
      <c r="A214" s="98">
        <f t="shared" si="3"/>
        <v>204</v>
      </c>
      <c r="B214" s="172">
        <v>5902738002538</v>
      </c>
      <c r="C214" s="172" t="s">
        <v>1346</v>
      </c>
      <c r="D214" s="153" t="s">
        <v>1341</v>
      </c>
      <c r="E214" s="453" t="s">
        <v>1323</v>
      </c>
      <c r="F214" s="453" t="s">
        <v>2698</v>
      </c>
      <c r="G214" s="213" t="s">
        <v>2699</v>
      </c>
      <c r="H214" s="454" t="s">
        <v>1187</v>
      </c>
      <c r="I214" s="636">
        <v>26550</v>
      </c>
      <c r="J214" s="582">
        <v>-0.05516014234875445</v>
      </c>
      <c r="K214" s="706">
        <v>28100</v>
      </c>
    </row>
    <row r="215" spans="1:11" ht="13.5" thickBot="1">
      <c r="A215" s="96">
        <f t="shared" si="3"/>
        <v>205</v>
      </c>
      <c r="B215" s="628">
        <v>5902738002545</v>
      </c>
      <c r="C215" s="628" t="s">
        <v>1347</v>
      </c>
      <c r="D215" s="656" t="s">
        <v>1341</v>
      </c>
      <c r="E215" s="657" t="s">
        <v>1323</v>
      </c>
      <c r="F215" s="657" t="s">
        <v>2698</v>
      </c>
      <c r="G215" s="155" t="s">
        <v>2899</v>
      </c>
      <c r="H215" s="658" t="s">
        <v>1187</v>
      </c>
      <c r="I215" s="625">
        <v>28300</v>
      </c>
      <c r="J215" s="715">
        <v>-0.08265802269043761</v>
      </c>
      <c r="K215" s="708">
        <v>30850</v>
      </c>
    </row>
    <row r="216" spans="1:11" ht="12.75">
      <c r="A216" s="36">
        <f t="shared" si="3"/>
        <v>206</v>
      </c>
      <c r="B216" s="166">
        <v>5902738019338</v>
      </c>
      <c r="C216" s="166" t="s">
        <v>80</v>
      </c>
      <c r="D216" s="39" t="s">
        <v>1341</v>
      </c>
      <c r="E216" s="67" t="s">
        <v>1323</v>
      </c>
      <c r="F216" s="67" t="s">
        <v>2698</v>
      </c>
      <c r="G216" s="161" t="s">
        <v>2897</v>
      </c>
      <c r="H216" s="185" t="s">
        <v>1187</v>
      </c>
      <c r="I216" s="574">
        <v>28300</v>
      </c>
      <c r="J216" s="1213" t="s">
        <v>2717</v>
      </c>
      <c r="K216" s="1214"/>
    </row>
    <row r="217" spans="1:11" ht="13.5" thickBot="1">
      <c r="A217" s="41">
        <f t="shared" si="3"/>
        <v>207</v>
      </c>
      <c r="B217" s="167">
        <v>5902738019345</v>
      </c>
      <c r="C217" s="167" t="s">
        <v>81</v>
      </c>
      <c r="D217" s="43" t="s">
        <v>1341</v>
      </c>
      <c r="E217" s="68" t="s">
        <v>1323</v>
      </c>
      <c r="F217" s="68" t="s">
        <v>2698</v>
      </c>
      <c r="G217" s="154" t="s">
        <v>2898</v>
      </c>
      <c r="H217" s="186" t="s">
        <v>1187</v>
      </c>
      <c r="I217" s="576">
        <v>28300</v>
      </c>
      <c r="J217" s="1215"/>
      <c r="K217" s="1216"/>
    </row>
    <row r="218" spans="1:11" ht="12.75">
      <c r="A218" s="44">
        <f t="shared" si="3"/>
        <v>208</v>
      </c>
      <c r="B218" s="168">
        <v>5902738002552</v>
      </c>
      <c r="C218" s="168" t="s">
        <v>1348</v>
      </c>
      <c r="D218" s="59" t="s">
        <v>1342</v>
      </c>
      <c r="E218" s="63" t="s">
        <v>1324</v>
      </c>
      <c r="F218" s="63" t="s">
        <v>2698</v>
      </c>
      <c r="G218" s="64" t="s">
        <v>2699</v>
      </c>
      <c r="H218" s="73" t="s">
        <v>1187</v>
      </c>
      <c r="I218" s="626">
        <v>28300</v>
      </c>
      <c r="J218" s="577">
        <v>-0.05509181969949917</v>
      </c>
      <c r="K218" s="567">
        <v>29950</v>
      </c>
    </row>
    <row r="219" spans="1:11" ht="13.5" thickBot="1">
      <c r="A219" s="49">
        <f t="shared" si="3"/>
        <v>209</v>
      </c>
      <c r="B219" s="169">
        <v>5902738002569</v>
      </c>
      <c r="C219" s="169" t="s">
        <v>1349</v>
      </c>
      <c r="D219" s="60" t="s">
        <v>1342</v>
      </c>
      <c r="E219" s="65" t="s">
        <v>1324</v>
      </c>
      <c r="F219" s="65" t="s">
        <v>2698</v>
      </c>
      <c r="G219" s="66" t="s">
        <v>2899</v>
      </c>
      <c r="H219" s="243" t="s">
        <v>1187</v>
      </c>
      <c r="I219" s="633">
        <v>30100</v>
      </c>
      <c r="J219" s="698">
        <v>-0.0781010719754977</v>
      </c>
      <c r="K219" s="677">
        <v>32650</v>
      </c>
    </row>
    <row r="220" spans="1:11" ht="12.75">
      <c r="A220" s="69">
        <f t="shared" si="3"/>
        <v>210</v>
      </c>
      <c r="B220" s="173">
        <v>5902738019352</v>
      </c>
      <c r="C220" s="173" t="s">
        <v>75</v>
      </c>
      <c r="D220" s="675" t="s">
        <v>1342</v>
      </c>
      <c r="E220" s="423" t="s">
        <v>1324</v>
      </c>
      <c r="F220" s="423" t="s">
        <v>2698</v>
      </c>
      <c r="G220" s="256" t="s">
        <v>2897</v>
      </c>
      <c r="H220" s="443" t="s">
        <v>1187</v>
      </c>
      <c r="I220" s="571">
        <v>30100</v>
      </c>
      <c r="J220" s="1209" t="s">
        <v>2717</v>
      </c>
      <c r="K220" s="1210"/>
    </row>
    <row r="221" spans="1:11" ht="13.5" thickBot="1">
      <c r="A221" s="55">
        <f t="shared" si="3"/>
        <v>211</v>
      </c>
      <c r="B221" s="676">
        <v>5902738019369</v>
      </c>
      <c r="C221" s="635" t="s">
        <v>1179</v>
      </c>
      <c r="D221" s="425" t="s">
        <v>1342</v>
      </c>
      <c r="E221" s="424" t="s">
        <v>1324</v>
      </c>
      <c r="F221" s="424" t="s">
        <v>2698</v>
      </c>
      <c r="G221" s="199" t="s">
        <v>2898</v>
      </c>
      <c r="H221" s="444" t="s">
        <v>1187</v>
      </c>
      <c r="I221" s="573">
        <v>30100</v>
      </c>
      <c r="J221" s="1211"/>
      <c r="K221" s="1212"/>
    </row>
    <row r="222" spans="1:11" ht="12.75">
      <c r="A222" s="98">
        <f t="shared" si="3"/>
        <v>212</v>
      </c>
      <c r="B222" s="172">
        <v>5902738002576</v>
      </c>
      <c r="C222" s="172" t="s">
        <v>1350</v>
      </c>
      <c r="D222" s="153" t="s">
        <v>1343</v>
      </c>
      <c r="E222" s="453" t="s">
        <v>1324</v>
      </c>
      <c r="F222" s="453" t="s">
        <v>2698</v>
      </c>
      <c r="G222" s="213" t="s">
        <v>2699</v>
      </c>
      <c r="H222" s="454" t="s">
        <v>1187</v>
      </c>
      <c r="I222" s="636">
        <v>28300</v>
      </c>
      <c r="J222" s="586">
        <v>-0.05509181969949917</v>
      </c>
      <c r="K222" s="716">
        <v>29950</v>
      </c>
    </row>
    <row r="223" spans="1:11" ht="13.5" thickBot="1">
      <c r="A223" s="96">
        <f t="shared" si="3"/>
        <v>213</v>
      </c>
      <c r="B223" s="628">
        <v>5902738002583</v>
      </c>
      <c r="C223" s="628" t="s">
        <v>1351</v>
      </c>
      <c r="D223" s="656" t="s">
        <v>1343</v>
      </c>
      <c r="E223" s="657" t="s">
        <v>1324</v>
      </c>
      <c r="F223" s="657" t="s">
        <v>2698</v>
      </c>
      <c r="G223" s="155" t="s">
        <v>2899</v>
      </c>
      <c r="H223" s="658" t="s">
        <v>1187</v>
      </c>
      <c r="I223" s="625">
        <v>30100</v>
      </c>
      <c r="J223" s="717">
        <v>-0.0781010719754977</v>
      </c>
      <c r="K223" s="718">
        <v>32650</v>
      </c>
    </row>
    <row r="224" spans="1:11" ht="12.75">
      <c r="A224" s="36">
        <f t="shared" si="3"/>
        <v>214</v>
      </c>
      <c r="B224" s="166">
        <v>5902738019383</v>
      </c>
      <c r="C224" s="166" t="s">
        <v>82</v>
      </c>
      <c r="D224" s="39" t="s">
        <v>1343</v>
      </c>
      <c r="E224" s="67" t="s">
        <v>1324</v>
      </c>
      <c r="F224" s="67" t="s">
        <v>2698</v>
      </c>
      <c r="G224" s="161" t="s">
        <v>2897</v>
      </c>
      <c r="H224" s="185" t="s">
        <v>1187</v>
      </c>
      <c r="I224" s="574">
        <v>30100</v>
      </c>
      <c r="J224" s="1217" t="s">
        <v>2717</v>
      </c>
      <c r="K224" s="1214"/>
    </row>
    <row r="225" spans="1:11" ht="13.5" thickBot="1">
      <c r="A225" s="41">
        <f t="shared" si="3"/>
        <v>215</v>
      </c>
      <c r="B225" s="167">
        <v>5902738019390</v>
      </c>
      <c r="C225" s="167" t="s">
        <v>83</v>
      </c>
      <c r="D225" s="43" t="s">
        <v>1343</v>
      </c>
      <c r="E225" s="68" t="s">
        <v>1324</v>
      </c>
      <c r="F225" s="68" t="s">
        <v>2698</v>
      </c>
      <c r="G225" s="154" t="s">
        <v>2898</v>
      </c>
      <c r="H225" s="186" t="s">
        <v>1187</v>
      </c>
      <c r="I225" s="576">
        <v>30100</v>
      </c>
      <c r="J225" s="1218"/>
      <c r="K225" s="1216"/>
    </row>
    <row r="226" spans="1:11" ht="12.75">
      <c r="A226" s="44">
        <f t="shared" si="3"/>
        <v>216</v>
      </c>
      <c r="B226" s="303">
        <v>5902738005676</v>
      </c>
      <c r="C226" s="168" t="s">
        <v>1747</v>
      </c>
      <c r="D226" s="59" t="s">
        <v>1728</v>
      </c>
      <c r="E226" s="63" t="s">
        <v>1729</v>
      </c>
      <c r="F226" s="63" t="s">
        <v>2698</v>
      </c>
      <c r="G226" s="64" t="s">
        <v>2699</v>
      </c>
      <c r="H226" s="73" t="s">
        <v>1187</v>
      </c>
      <c r="I226" s="626">
        <v>30100</v>
      </c>
      <c r="J226" s="577">
        <v>-0.05196850393700787</v>
      </c>
      <c r="K226" s="567">
        <v>31750</v>
      </c>
    </row>
    <row r="227" spans="1:11" ht="13.5" thickBot="1">
      <c r="A227" s="49">
        <f t="shared" si="3"/>
        <v>217</v>
      </c>
      <c r="B227" s="240">
        <v>5902738005683</v>
      </c>
      <c r="C227" s="169" t="s">
        <v>1748</v>
      </c>
      <c r="D227" s="60" t="s">
        <v>1728</v>
      </c>
      <c r="E227" s="65" t="s">
        <v>1729</v>
      </c>
      <c r="F227" s="65" t="s">
        <v>2698</v>
      </c>
      <c r="G227" s="66" t="s">
        <v>2899</v>
      </c>
      <c r="H227" s="243" t="s">
        <v>1187</v>
      </c>
      <c r="I227" s="633">
        <v>31900</v>
      </c>
      <c r="J227" s="698">
        <v>-0.04918032786885246</v>
      </c>
      <c r="K227" s="677">
        <v>33550</v>
      </c>
    </row>
    <row r="228" spans="1:11" ht="13.5" thickBot="1">
      <c r="A228" s="660">
        <f t="shared" si="3"/>
        <v>218</v>
      </c>
      <c r="B228" s="661">
        <v>5902738019376</v>
      </c>
      <c r="C228" s="662" t="s">
        <v>76</v>
      </c>
      <c r="D228" s="663" t="s">
        <v>1728</v>
      </c>
      <c r="E228" s="664" t="s">
        <v>1729</v>
      </c>
      <c r="F228" s="664" t="s">
        <v>2698</v>
      </c>
      <c r="G228" s="665" t="s">
        <v>2898</v>
      </c>
      <c r="H228" s="666" t="s">
        <v>1187</v>
      </c>
      <c r="I228" s="667">
        <v>31900</v>
      </c>
      <c r="J228" s="1201" t="s">
        <v>2717</v>
      </c>
      <c r="K228" s="1202"/>
    </row>
    <row r="229" spans="1:11" ht="12.75">
      <c r="A229" s="98">
        <f aca="true" t="shared" si="5" ref="A229:A237">A228+1</f>
        <v>219</v>
      </c>
      <c r="B229" s="659">
        <v>5902738005690</v>
      </c>
      <c r="C229" s="172" t="s">
        <v>1751</v>
      </c>
      <c r="D229" s="153" t="s">
        <v>1732</v>
      </c>
      <c r="E229" s="453" t="s">
        <v>1729</v>
      </c>
      <c r="F229" s="453" t="s">
        <v>2698</v>
      </c>
      <c r="G229" s="213" t="s">
        <v>2699</v>
      </c>
      <c r="H229" s="454" t="s">
        <v>1187</v>
      </c>
      <c r="I229" s="636">
        <v>30100</v>
      </c>
      <c r="J229" s="582">
        <v>-0.05196850393700787</v>
      </c>
      <c r="K229" s="706">
        <v>31750</v>
      </c>
    </row>
    <row r="230" spans="1:11" ht="13.5" thickBot="1">
      <c r="A230" s="96">
        <f t="shared" si="5"/>
        <v>220</v>
      </c>
      <c r="B230" s="668">
        <v>5902738005706</v>
      </c>
      <c r="C230" s="628" t="s">
        <v>1752</v>
      </c>
      <c r="D230" s="656" t="s">
        <v>1732</v>
      </c>
      <c r="E230" s="657" t="s">
        <v>1729</v>
      </c>
      <c r="F230" s="657" t="s">
        <v>2698</v>
      </c>
      <c r="G230" s="155" t="s">
        <v>2899</v>
      </c>
      <c r="H230" s="658" t="s">
        <v>1187</v>
      </c>
      <c r="I230" s="625">
        <v>31900</v>
      </c>
      <c r="J230" s="715">
        <v>-0.04918032786885246</v>
      </c>
      <c r="K230" s="708">
        <v>33550</v>
      </c>
    </row>
    <row r="231" spans="1:11" ht="13.5" thickBot="1">
      <c r="A231" s="669">
        <f t="shared" si="5"/>
        <v>221</v>
      </c>
      <c r="B231" s="670">
        <v>5902738019406</v>
      </c>
      <c r="C231" s="671" t="s">
        <v>84</v>
      </c>
      <c r="D231" s="672" t="s">
        <v>1732</v>
      </c>
      <c r="E231" s="673" t="s">
        <v>1729</v>
      </c>
      <c r="F231" s="673" t="s">
        <v>2698</v>
      </c>
      <c r="G231" s="561" t="s">
        <v>2898</v>
      </c>
      <c r="H231" s="674" t="s">
        <v>1187</v>
      </c>
      <c r="I231" s="637">
        <v>31900</v>
      </c>
      <c r="J231" s="1203" t="s">
        <v>2717</v>
      </c>
      <c r="K231" s="1204"/>
    </row>
    <row r="232" spans="1:11" ht="12.75">
      <c r="A232" s="44">
        <f t="shared" si="5"/>
        <v>222</v>
      </c>
      <c r="B232" s="303">
        <v>5902738002590</v>
      </c>
      <c r="C232" s="168" t="s">
        <v>1749</v>
      </c>
      <c r="D232" s="59" t="s">
        <v>1730</v>
      </c>
      <c r="E232" s="63" t="s">
        <v>1731</v>
      </c>
      <c r="F232" s="63" t="s">
        <v>2698</v>
      </c>
      <c r="G232" s="64" t="s">
        <v>2699</v>
      </c>
      <c r="H232" s="73" t="s">
        <v>1187</v>
      </c>
      <c r="I232" s="626">
        <v>31900</v>
      </c>
      <c r="J232" s="577">
        <v>-0.04918032786885246</v>
      </c>
      <c r="K232" s="567">
        <v>33550</v>
      </c>
    </row>
    <row r="233" spans="1:11" ht="13.5" thickBot="1">
      <c r="A233" s="49">
        <f t="shared" si="5"/>
        <v>223</v>
      </c>
      <c r="B233" s="240">
        <v>5902738002606</v>
      </c>
      <c r="C233" s="169" t="s">
        <v>1750</v>
      </c>
      <c r="D233" s="60" t="s">
        <v>1730</v>
      </c>
      <c r="E233" s="65" t="s">
        <v>1731</v>
      </c>
      <c r="F233" s="65" t="s">
        <v>2698</v>
      </c>
      <c r="G233" s="66" t="s">
        <v>2899</v>
      </c>
      <c r="H233" s="243" t="s">
        <v>1187</v>
      </c>
      <c r="I233" s="633">
        <v>33650</v>
      </c>
      <c r="J233" s="698">
        <v>-0.04809052333804809</v>
      </c>
      <c r="K233" s="569">
        <v>35350</v>
      </c>
    </row>
    <row r="234" spans="1:11" ht="13.5" thickBot="1">
      <c r="A234" s="660">
        <f t="shared" si="5"/>
        <v>224</v>
      </c>
      <c r="B234" s="661">
        <v>5902738019413</v>
      </c>
      <c r="C234" s="662" t="s">
        <v>77</v>
      </c>
      <c r="D234" s="663" t="s">
        <v>1730</v>
      </c>
      <c r="E234" s="664" t="s">
        <v>1731</v>
      </c>
      <c r="F234" s="664" t="s">
        <v>2698</v>
      </c>
      <c r="G234" s="665" t="s">
        <v>2898</v>
      </c>
      <c r="H234" s="666" t="s">
        <v>1187</v>
      </c>
      <c r="I234" s="667">
        <v>33650</v>
      </c>
      <c r="J234" s="1205" t="s">
        <v>2717</v>
      </c>
      <c r="K234" s="1206"/>
    </row>
    <row r="235" spans="1:11" ht="12.75">
      <c r="A235" s="98">
        <f t="shared" si="5"/>
        <v>225</v>
      </c>
      <c r="B235" s="659">
        <v>5902738002613</v>
      </c>
      <c r="C235" s="172" t="s">
        <v>1753</v>
      </c>
      <c r="D235" s="153" t="s">
        <v>1733</v>
      </c>
      <c r="E235" s="453" t="s">
        <v>1731</v>
      </c>
      <c r="F235" s="453" t="s">
        <v>2698</v>
      </c>
      <c r="G235" s="213" t="s">
        <v>2699</v>
      </c>
      <c r="H235" s="454" t="s">
        <v>1187</v>
      </c>
      <c r="I235" s="636">
        <v>31900</v>
      </c>
      <c r="J235" s="582">
        <v>-0.04918032786885246</v>
      </c>
      <c r="K235" s="706">
        <v>33550</v>
      </c>
    </row>
    <row r="236" spans="1:11" ht="13.5" thickBot="1">
      <c r="A236" s="96">
        <f t="shared" si="5"/>
        <v>226</v>
      </c>
      <c r="B236" s="668">
        <v>5902738002620</v>
      </c>
      <c r="C236" s="628" t="s">
        <v>1754</v>
      </c>
      <c r="D236" s="656" t="s">
        <v>1733</v>
      </c>
      <c r="E236" s="657" t="s">
        <v>1731</v>
      </c>
      <c r="F236" s="657" t="s">
        <v>2698</v>
      </c>
      <c r="G236" s="155" t="s">
        <v>2899</v>
      </c>
      <c r="H236" s="658" t="s">
        <v>1187</v>
      </c>
      <c r="I236" s="625">
        <v>33650</v>
      </c>
      <c r="J236" s="715">
        <v>-0.04809052333804809</v>
      </c>
      <c r="K236" s="711">
        <v>35350</v>
      </c>
    </row>
    <row r="237" spans="1:11" ht="13.5" thickBot="1">
      <c r="A237" s="669">
        <f t="shared" si="5"/>
        <v>227</v>
      </c>
      <c r="B237" s="670">
        <v>5902738019420</v>
      </c>
      <c r="C237" s="671" t="s">
        <v>85</v>
      </c>
      <c r="D237" s="672" t="s">
        <v>1733</v>
      </c>
      <c r="E237" s="673" t="s">
        <v>1731</v>
      </c>
      <c r="F237" s="673" t="s">
        <v>2698</v>
      </c>
      <c r="G237" s="561" t="s">
        <v>2898</v>
      </c>
      <c r="H237" s="674" t="s">
        <v>1187</v>
      </c>
      <c r="I237" s="637">
        <v>33650</v>
      </c>
      <c r="J237" s="1207" t="s">
        <v>2717</v>
      </c>
      <c r="K237" s="1208"/>
    </row>
  </sheetData>
  <sheetProtection/>
  <mergeCells count="56">
    <mergeCell ref="A1:K1"/>
    <mergeCell ref="A3:K3"/>
    <mergeCell ref="J6:K6"/>
    <mergeCell ref="J9:K9"/>
    <mergeCell ref="J12:K12"/>
    <mergeCell ref="J14:K19"/>
    <mergeCell ref="A13:K13"/>
    <mergeCell ref="A30:K30"/>
    <mergeCell ref="J33:K34"/>
    <mergeCell ref="J41:K42"/>
    <mergeCell ref="J45:K46"/>
    <mergeCell ref="J49:K50"/>
    <mergeCell ref="A20:K20"/>
    <mergeCell ref="A27:K27"/>
    <mergeCell ref="J26:K26"/>
    <mergeCell ref="J23:K23"/>
    <mergeCell ref="J53:K54"/>
    <mergeCell ref="J98:K99"/>
    <mergeCell ref="J57:K58"/>
    <mergeCell ref="J61:K62"/>
    <mergeCell ref="J65:K66"/>
    <mergeCell ref="J69:K70"/>
    <mergeCell ref="A71:K71"/>
    <mergeCell ref="J74:K75"/>
    <mergeCell ref="J110:K111"/>
    <mergeCell ref="J114:K115"/>
    <mergeCell ref="J102:K103"/>
    <mergeCell ref="J117:K119"/>
    <mergeCell ref="J121:K123"/>
    <mergeCell ref="J78:K79"/>
    <mergeCell ref="J82:K83"/>
    <mergeCell ref="J86:K87"/>
    <mergeCell ref="J90:K91"/>
    <mergeCell ref="J94:K95"/>
    <mergeCell ref="J130:K131"/>
    <mergeCell ref="J134:K135"/>
    <mergeCell ref="J138:K139"/>
    <mergeCell ref="J142:K143"/>
    <mergeCell ref="J145:K147"/>
    <mergeCell ref="J149:K151"/>
    <mergeCell ref="J154:K155"/>
    <mergeCell ref="J158:K159"/>
    <mergeCell ref="J162:K163"/>
    <mergeCell ref="J166:K167"/>
    <mergeCell ref="A168:K168"/>
    <mergeCell ref="A201:K201"/>
    <mergeCell ref="J228:K228"/>
    <mergeCell ref="J231:K231"/>
    <mergeCell ref="J234:K234"/>
    <mergeCell ref="J237:K237"/>
    <mergeCell ref="J204:K205"/>
    <mergeCell ref="J208:K209"/>
    <mergeCell ref="J212:K213"/>
    <mergeCell ref="J216:K217"/>
    <mergeCell ref="J220:K221"/>
    <mergeCell ref="J224:K225"/>
  </mergeCells>
  <printOptions/>
  <pageMargins left="0.75" right="0.75" top="1" bottom="1" header="0.5" footer="0.5"/>
  <pageSetup horizontalDpi="600" verticalDpi="600" orientation="portrait" paperSize="9" r:id="rId1"/>
  <ignoredErrors>
    <ignoredError sqref="B31:B66 B14:B19 B21:B26 B28:B29 B4: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2"/>
  <sheetViews>
    <sheetView zoomScalePageLayoutView="0" workbookViewId="0" topLeftCell="A211">
      <selection activeCell="I154" sqref="I154:I185"/>
    </sheetView>
  </sheetViews>
  <sheetFormatPr defaultColWidth="9.140625" defaultRowHeight="12.75"/>
  <cols>
    <col min="1" max="1" width="4.8515625" style="0" customWidth="1"/>
    <col min="2" max="2" width="13.7109375" style="184" customWidth="1"/>
    <col min="3" max="3" width="14.28125" style="177" customWidth="1"/>
    <col min="4" max="4" width="23.7109375" style="279" customWidth="1"/>
    <col min="5" max="5" width="15.57421875" style="19" customWidth="1"/>
    <col min="6" max="6" width="9.140625" style="19" customWidth="1"/>
    <col min="7" max="7" width="18.28125" style="0" customWidth="1"/>
    <col min="8" max="8" width="9.140625" style="19" customWidth="1"/>
    <col min="9" max="9" width="13.57421875" style="0" customWidth="1"/>
    <col min="10" max="10" width="14.421875" style="0" customWidth="1"/>
    <col min="12" max="12" width="4.57421875" style="0" customWidth="1"/>
    <col min="13" max="13" width="5.57421875" style="0" customWidth="1"/>
    <col min="14" max="14" width="6.00390625" style="0" customWidth="1"/>
  </cols>
  <sheetData>
    <row r="1" spans="1:9" ht="16.5" thickBot="1">
      <c r="A1" s="1192" t="s">
        <v>2549</v>
      </c>
      <c r="B1" s="1193"/>
      <c r="C1" s="1193"/>
      <c r="D1" s="1193"/>
      <c r="E1" s="1193"/>
      <c r="F1" s="1193"/>
      <c r="G1" s="1193"/>
      <c r="H1" s="1193"/>
      <c r="I1" s="1193"/>
    </row>
    <row r="2" spans="1:10" ht="33.75">
      <c r="A2" s="509" t="s">
        <v>1182</v>
      </c>
      <c r="B2" s="510" t="s">
        <v>2531</v>
      </c>
      <c r="C2" s="510" t="s">
        <v>2534</v>
      </c>
      <c r="D2" s="510" t="s">
        <v>2532</v>
      </c>
      <c r="E2" s="510" t="s">
        <v>2533</v>
      </c>
      <c r="F2" s="510" t="s">
        <v>2535</v>
      </c>
      <c r="G2" s="510" t="s">
        <v>2536</v>
      </c>
      <c r="H2" s="511" t="s">
        <v>2537</v>
      </c>
      <c r="I2" s="512" t="s">
        <v>2574</v>
      </c>
      <c r="J2" s="587"/>
    </row>
    <row r="3" spans="1:13" s="477" customFormat="1" ht="16.5" thickBot="1">
      <c r="A3" s="1197" t="s">
        <v>2584</v>
      </c>
      <c r="B3" s="1197"/>
      <c r="C3" s="1197"/>
      <c r="D3" s="1197"/>
      <c r="E3" s="1197"/>
      <c r="F3" s="1197"/>
      <c r="G3" s="1197"/>
      <c r="H3" s="1197"/>
      <c r="I3" s="1231"/>
      <c r="J3" s="479"/>
      <c r="K3" s="475"/>
      <c r="L3" s="485"/>
      <c r="M3" s="476"/>
    </row>
    <row r="4" spans="1:9" ht="12.75" customHeight="1">
      <c r="A4" s="69">
        <v>1</v>
      </c>
      <c r="B4" s="173">
        <v>5902738004723</v>
      </c>
      <c r="C4" s="446" t="s">
        <v>1625</v>
      </c>
      <c r="D4" s="77" t="s">
        <v>1609</v>
      </c>
      <c r="E4" s="78" t="s">
        <v>1310</v>
      </c>
      <c r="F4" s="423" t="s">
        <v>2698</v>
      </c>
      <c r="G4" s="256" t="s">
        <v>2699</v>
      </c>
      <c r="H4" s="443" t="s">
        <v>1187</v>
      </c>
      <c r="I4" s="571">
        <v>40700</v>
      </c>
    </row>
    <row r="5" spans="1:9" ht="12.75" customHeight="1">
      <c r="A5" s="48">
        <f aca="true" t="shared" si="0" ref="A5:A72">A4+1</f>
        <v>2</v>
      </c>
      <c r="B5" s="342" t="s">
        <v>950</v>
      </c>
      <c r="C5" s="445" t="s">
        <v>515</v>
      </c>
      <c r="D5" s="341" t="s">
        <v>1609</v>
      </c>
      <c r="E5" s="76" t="s">
        <v>1310</v>
      </c>
      <c r="F5" s="3" t="s">
        <v>2698</v>
      </c>
      <c r="G5" s="152" t="s">
        <v>2899</v>
      </c>
      <c r="H5" s="277" t="s">
        <v>1187</v>
      </c>
      <c r="I5" s="572">
        <v>42500</v>
      </c>
    </row>
    <row r="6" spans="1:9" ht="12.75" customHeight="1" thickBot="1">
      <c r="A6" s="49">
        <f t="shared" si="0"/>
        <v>3</v>
      </c>
      <c r="B6" s="165">
        <v>5902738004730</v>
      </c>
      <c r="C6" s="321" t="s">
        <v>1626</v>
      </c>
      <c r="D6" s="34" t="s">
        <v>1609</v>
      </c>
      <c r="E6" s="35" t="s">
        <v>1310</v>
      </c>
      <c r="F6" s="65" t="s">
        <v>2698</v>
      </c>
      <c r="G6" s="66" t="s">
        <v>2897</v>
      </c>
      <c r="H6" s="243" t="s">
        <v>1187</v>
      </c>
      <c r="I6" s="633">
        <v>42500</v>
      </c>
    </row>
    <row r="7" spans="1:9" ht="12.75" customHeight="1">
      <c r="A7" s="36">
        <f t="shared" si="0"/>
        <v>4</v>
      </c>
      <c r="B7" s="166">
        <v>5902738004709</v>
      </c>
      <c r="C7" s="127" t="s">
        <v>1623</v>
      </c>
      <c r="D7" s="39" t="s">
        <v>1610</v>
      </c>
      <c r="E7" s="67" t="s">
        <v>1185</v>
      </c>
      <c r="F7" s="67" t="s">
        <v>2698</v>
      </c>
      <c r="G7" s="161" t="s">
        <v>2699</v>
      </c>
      <c r="H7" s="185" t="s">
        <v>1187</v>
      </c>
      <c r="I7" s="574">
        <v>42500</v>
      </c>
    </row>
    <row r="8" spans="1:9" ht="12.75" customHeight="1">
      <c r="A8" s="40">
        <f t="shared" si="0"/>
        <v>5</v>
      </c>
      <c r="B8" s="170" t="s">
        <v>949</v>
      </c>
      <c r="C8" s="261" t="s">
        <v>516</v>
      </c>
      <c r="D8" s="110" t="s">
        <v>1610</v>
      </c>
      <c r="E8" s="7" t="s">
        <v>1185</v>
      </c>
      <c r="F8" s="7" t="s">
        <v>2698</v>
      </c>
      <c r="G8" s="21" t="s">
        <v>2899</v>
      </c>
      <c r="H8" s="278" t="s">
        <v>1187</v>
      </c>
      <c r="I8" s="575">
        <v>44250</v>
      </c>
    </row>
    <row r="9" spans="1:9" ht="12.75" customHeight="1" thickBot="1">
      <c r="A9" s="41">
        <f t="shared" si="0"/>
        <v>6</v>
      </c>
      <c r="B9" s="167">
        <v>5902738004716</v>
      </c>
      <c r="C9" s="128" t="s">
        <v>1624</v>
      </c>
      <c r="D9" s="43" t="s">
        <v>1610</v>
      </c>
      <c r="E9" s="68" t="s">
        <v>1185</v>
      </c>
      <c r="F9" s="68" t="s">
        <v>2698</v>
      </c>
      <c r="G9" s="154" t="s">
        <v>2897</v>
      </c>
      <c r="H9" s="186" t="s">
        <v>1187</v>
      </c>
      <c r="I9" s="576">
        <v>44250</v>
      </c>
    </row>
    <row r="10" spans="1:9" ht="12.75" customHeight="1">
      <c r="A10" s="44">
        <f t="shared" si="0"/>
        <v>7</v>
      </c>
      <c r="B10" s="422">
        <v>5902738015699</v>
      </c>
      <c r="C10" s="72" t="s">
        <v>517</v>
      </c>
      <c r="D10" s="59" t="s">
        <v>613</v>
      </c>
      <c r="E10" s="63" t="s">
        <v>1441</v>
      </c>
      <c r="F10" s="63" t="s">
        <v>2698</v>
      </c>
      <c r="G10" s="64" t="s">
        <v>2699</v>
      </c>
      <c r="H10" s="73" t="s">
        <v>1187</v>
      </c>
      <c r="I10" s="626">
        <v>44250</v>
      </c>
    </row>
    <row r="11" spans="1:9" ht="12.75" customHeight="1">
      <c r="A11" s="48">
        <f t="shared" si="0"/>
        <v>8</v>
      </c>
      <c r="B11" s="178" t="s">
        <v>951</v>
      </c>
      <c r="C11" s="12" t="s">
        <v>518</v>
      </c>
      <c r="D11" s="75" t="s">
        <v>613</v>
      </c>
      <c r="E11" s="3" t="s">
        <v>1441</v>
      </c>
      <c r="F11" s="3" t="s">
        <v>2698</v>
      </c>
      <c r="G11" s="152" t="s">
        <v>2899</v>
      </c>
      <c r="H11" s="277" t="s">
        <v>1187</v>
      </c>
      <c r="I11" s="572">
        <v>46050</v>
      </c>
    </row>
    <row r="12" spans="1:9" ht="12.75" customHeight="1" thickBot="1">
      <c r="A12" s="49">
        <f t="shared" si="0"/>
        <v>9</v>
      </c>
      <c r="B12" s="421">
        <v>5902738015705</v>
      </c>
      <c r="C12" s="79" t="s">
        <v>519</v>
      </c>
      <c r="D12" s="60" t="s">
        <v>613</v>
      </c>
      <c r="E12" s="65" t="s">
        <v>1441</v>
      </c>
      <c r="F12" s="65" t="s">
        <v>2698</v>
      </c>
      <c r="G12" s="66" t="s">
        <v>2897</v>
      </c>
      <c r="H12" s="243" t="s">
        <v>1187</v>
      </c>
      <c r="I12" s="573">
        <v>46050</v>
      </c>
    </row>
    <row r="13" spans="1:13" s="477" customFormat="1" ht="16.5" thickBot="1">
      <c r="A13" s="1231" t="s">
        <v>2723</v>
      </c>
      <c r="B13" s="1232"/>
      <c r="C13" s="1232"/>
      <c r="D13" s="1232"/>
      <c r="E13" s="1232"/>
      <c r="F13" s="1232"/>
      <c r="G13" s="1232"/>
      <c r="H13" s="1232"/>
      <c r="I13" s="1233"/>
      <c r="J13" s="484"/>
      <c r="K13" s="475"/>
      <c r="L13" s="476"/>
      <c r="M13" s="476"/>
    </row>
    <row r="14" spans="1:9" ht="12.75" customHeight="1">
      <c r="A14" s="36">
        <f>A12+1</f>
        <v>10</v>
      </c>
      <c r="B14" s="183">
        <v>5902738012513</v>
      </c>
      <c r="C14" s="87" t="s">
        <v>2358</v>
      </c>
      <c r="D14" s="39" t="s">
        <v>614</v>
      </c>
      <c r="E14" s="67" t="s">
        <v>2031</v>
      </c>
      <c r="F14" s="67" t="s">
        <v>2698</v>
      </c>
      <c r="G14" s="161" t="s">
        <v>2699</v>
      </c>
      <c r="H14" s="185" t="s">
        <v>1187</v>
      </c>
      <c r="I14" s="574">
        <v>42500</v>
      </c>
    </row>
    <row r="15" spans="1:9" ht="12.75" customHeight="1">
      <c r="A15" s="40">
        <f t="shared" si="0"/>
        <v>11</v>
      </c>
      <c r="B15" s="181" t="s">
        <v>952</v>
      </c>
      <c r="C15" s="6" t="s">
        <v>520</v>
      </c>
      <c r="D15" s="1016" t="s">
        <v>614</v>
      </c>
      <c r="E15" s="7" t="s">
        <v>2031</v>
      </c>
      <c r="F15" s="7" t="s">
        <v>2698</v>
      </c>
      <c r="G15" s="21" t="s">
        <v>2899</v>
      </c>
      <c r="H15" s="278" t="s">
        <v>1187</v>
      </c>
      <c r="I15" s="575">
        <v>44250</v>
      </c>
    </row>
    <row r="16" spans="1:9" ht="12.75" customHeight="1" thickBot="1">
      <c r="A16" s="41">
        <f t="shared" si="0"/>
        <v>12</v>
      </c>
      <c r="B16" s="182">
        <v>5902738012520</v>
      </c>
      <c r="C16" s="92" t="s">
        <v>2359</v>
      </c>
      <c r="D16" s="43" t="s">
        <v>614</v>
      </c>
      <c r="E16" s="68" t="s">
        <v>2031</v>
      </c>
      <c r="F16" s="68" t="s">
        <v>2698</v>
      </c>
      <c r="G16" s="154" t="s">
        <v>2897</v>
      </c>
      <c r="H16" s="186" t="s">
        <v>1187</v>
      </c>
      <c r="I16" s="576">
        <v>44250</v>
      </c>
    </row>
    <row r="17" spans="1:9" ht="12.75" customHeight="1">
      <c r="A17" s="85">
        <f t="shared" si="0"/>
        <v>13</v>
      </c>
      <c r="B17" s="422">
        <v>5902738007953</v>
      </c>
      <c r="C17" s="72" t="s">
        <v>213</v>
      </c>
      <c r="D17" s="59" t="s">
        <v>615</v>
      </c>
      <c r="E17" s="63" t="s">
        <v>2034</v>
      </c>
      <c r="F17" s="63" t="s">
        <v>2698</v>
      </c>
      <c r="G17" s="64" t="s">
        <v>2699</v>
      </c>
      <c r="H17" s="73" t="s">
        <v>1187</v>
      </c>
      <c r="I17" s="626">
        <v>43350</v>
      </c>
    </row>
    <row r="18" spans="1:9" ht="12.75" customHeight="1">
      <c r="A18" s="1">
        <f t="shared" si="0"/>
        <v>14</v>
      </c>
      <c r="B18" s="178" t="s">
        <v>953</v>
      </c>
      <c r="C18" s="12" t="s">
        <v>521</v>
      </c>
      <c r="D18" s="75" t="s">
        <v>615</v>
      </c>
      <c r="E18" s="3" t="s">
        <v>2034</v>
      </c>
      <c r="F18" s="3" t="s">
        <v>2698</v>
      </c>
      <c r="G18" s="152" t="s">
        <v>2899</v>
      </c>
      <c r="H18" s="277" t="s">
        <v>1187</v>
      </c>
      <c r="I18" s="572">
        <v>45150</v>
      </c>
    </row>
    <row r="19" spans="1:9" ht="12.75" customHeight="1" thickBot="1">
      <c r="A19" s="1">
        <f t="shared" si="0"/>
        <v>15</v>
      </c>
      <c r="B19" s="178">
        <v>5902738007960</v>
      </c>
      <c r="C19" s="12" t="s">
        <v>214</v>
      </c>
      <c r="D19" s="75" t="s">
        <v>615</v>
      </c>
      <c r="E19" s="3" t="s">
        <v>2034</v>
      </c>
      <c r="F19" s="3" t="s">
        <v>2698</v>
      </c>
      <c r="G19" s="152" t="s">
        <v>2897</v>
      </c>
      <c r="H19" s="277" t="s">
        <v>1187</v>
      </c>
      <c r="I19" s="573">
        <v>45150</v>
      </c>
    </row>
    <row r="20" spans="1:13" s="477" customFormat="1" ht="16.5" thickBot="1">
      <c r="A20" s="1231" t="s">
        <v>2585</v>
      </c>
      <c r="B20" s="1231"/>
      <c r="C20" s="1231"/>
      <c r="D20" s="1231"/>
      <c r="E20" s="1231"/>
      <c r="F20" s="1231"/>
      <c r="G20" s="1231"/>
      <c r="H20" s="1231"/>
      <c r="I20" s="1198"/>
      <c r="K20" s="475"/>
      <c r="L20" s="485"/>
      <c r="M20" s="476"/>
    </row>
    <row r="21" spans="1:9" ht="12.75" customHeight="1">
      <c r="A21" s="36">
        <f>A19+1</f>
        <v>16</v>
      </c>
      <c r="B21" s="166">
        <v>5902738004747</v>
      </c>
      <c r="C21" s="87" t="s">
        <v>1627</v>
      </c>
      <c r="D21" s="39" t="s">
        <v>1611</v>
      </c>
      <c r="E21" s="67" t="s">
        <v>1185</v>
      </c>
      <c r="F21" s="67" t="s">
        <v>2698</v>
      </c>
      <c r="G21" s="161" t="s">
        <v>2699</v>
      </c>
      <c r="H21" s="185" t="s">
        <v>1187</v>
      </c>
      <c r="I21" s="574">
        <v>37150</v>
      </c>
    </row>
    <row r="22" spans="1:9" ht="12.75" customHeight="1">
      <c r="A22" s="40">
        <f t="shared" si="0"/>
        <v>17</v>
      </c>
      <c r="B22" s="170" t="s">
        <v>954</v>
      </c>
      <c r="C22" s="6" t="s">
        <v>1180</v>
      </c>
      <c r="D22" s="110" t="s">
        <v>1611</v>
      </c>
      <c r="E22" s="7" t="s">
        <v>1185</v>
      </c>
      <c r="F22" s="7" t="s">
        <v>2698</v>
      </c>
      <c r="G22" s="21" t="s">
        <v>2899</v>
      </c>
      <c r="H22" s="278" t="s">
        <v>1187</v>
      </c>
      <c r="I22" s="575">
        <v>38950</v>
      </c>
    </row>
    <row r="23" spans="1:9" ht="12.75" customHeight="1" thickBot="1">
      <c r="A23" s="41">
        <f t="shared" si="0"/>
        <v>18</v>
      </c>
      <c r="B23" s="167">
        <v>5902738004761</v>
      </c>
      <c r="C23" s="92" t="s">
        <v>1628</v>
      </c>
      <c r="D23" s="43" t="s">
        <v>1611</v>
      </c>
      <c r="E23" s="68" t="s">
        <v>1185</v>
      </c>
      <c r="F23" s="68" t="s">
        <v>2698</v>
      </c>
      <c r="G23" s="154" t="s">
        <v>2897</v>
      </c>
      <c r="H23" s="186" t="s">
        <v>1187</v>
      </c>
      <c r="I23" s="576">
        <v>38950</v>
      </c>
    </row>
    <row r="24" spans="1:9" ht="12.75" customHeight="1">
      <c r="A24" s="44">
        <f t="shared" si="0"/>
        <v>19</v>
      </c>
      <c r="B24" s="168">
        <v>5902738004754</v>
      </c>
      <c r="C24" s="323" t="s">
        <v>1629</v>
      </c>
      <c r="D24" s="59" t="s">
        <v>1612</v>
      </c>
      <c r="E24" s="63" t="s">
        <v>1185</v>
      </c>
      <c r="F24" s="63" t="s">
        <v>2698</v>
      </c>
      <c r="G24" s="64" t="s">
        <v>2699</v>
      </c>
      <c r="H24" s="73" t="s">
        <v>1187</v>
      </c>
      <c r="I24" s="626">
        <v>37150</v>
      </c>
    </row>
    <row r="25" spans="1:9" ht="12.75" customHeight="1">
      <c r="A25" s="48">
        <f t="shared" si="0"/>
        <v>20</v>
      </c>
      <c r="B25" s="141" t="s">
        <v>955</v>
      </c>
      <c r="C25" s="445" t="s">
        <v>522</v>
      </c>
      <c r="D25" s="75" t="s">
        <v>1612</v>
      </c>
      <c r="E25" s="3" t="s">
        <v>1185</v>
      </c>
      <c r="F25" s="3" t="s">
        <v>2698</v>
      </c>
      <c r="G25" s="152" t="s">
        <v>2899</v>
      </c>
      <c r="H25" s="277" t="s">
        <v>1187</v>
      </c>
      <c r="I25" s="572">
        <v>38950</v>
      </c>
    </row>
    <row r="26" spans="1:9" ht="12.75" customHeight="1" thickBot="1">
      <c r="A26" s="49">
        <f t="shared" si="0"/>
        <v>21</v>
      </c>
      <c r="B26" s="169">
        <v>5902738004778</v>
      </c>
      <c r="C26" s="321" t="s">
        <v>1630</v>
      </c>
      <c r="D26" s="60" t="s">
        <v>1612</v>
      </c>
      <c r="E26" s="65" t="s">
        <v>1185</v>
      </c>
      <c r="F26" s="65" t="s">
        <v>2698</v>
      </c>
      <c r="G26" s="66" t="s">
        <v>2897</v>
      </c>
      <c r="H26" s="243" t="s">
        <v>1187</v>
      </c>
      <c r="I26" s="573">
        <v>38950</v>
      </c>
    </row>
    <row r="27" spans="1:13" s="477" customFormat="1" ht="16.5" thickBot="1">
      <c r="A27" s="1231" t="s">
        <v>2586</v>
      </c>
      <c r="B27" s="1231"/>
      <c r="C27" s="1231"/>
      <c r="D27" s="1231"/>
      <c r="E27" s="1231"/>
      <c r="F27" s="1231"/>
      <c r="G27" s="1231"/>
      <c r="H27" s="1231"/>
      <c r="I27" s="1156"/>
      <c r="J27" s="486"/>
      <c r="K27" s="475"/>
      <c r="L27" s="478"/>
      <c r="M27" s="478"/>
    </row>
    <row r="28" spans="1:9" ht="12.75" customHeight="1">
      <c r="A28" s="36">
        <f>A26+1</f>
        <v>22</v>
      </c>
      <c r="B28" s="166">
        <v>5902738005041</v>
      </c>
      <c r="C28" s="127" t="s">
        <v>1655</v>
      </c>
      <c r="D28" s="39" t="s">
        <v>616</v>
      </c>
      <c r="E28" s="334" t="s">
        <v>1310</v>
      </c>
      <c r="F28" s="67" t="s">
        <v>2698</v>
      </c>
      <c r="G28" s="161" t="s">
        <v>2699</v>
      </c>
      <c r="H28" s="185" t="s">
        <v>1187</v>
      </c>
      <c r="I28" s="574">
        <v>37150</v>
      </c>
    </row>
    <row r="29" spans="1:9" ht="12.75" customHeight="1">
      <c r="A29" s="40">
        <f t="shared" si="0"/>
        <v>23</v>
      </c>
      <c r="B29" s="170" t="s">
        <v>1026</v>
      </c>
      <c r="C29" s="261" t="s">
        <v>523</v>
      </c>
      <c r="D29" s="110" t="s">
        <v>616</v>
      </c>
      <c r="E29" s="272" t="s">
        <v>1310</v>
      </c>
      <c r="F29" s="7" t="s">
        <v>2698</v>
      </c>
      <c r="G29" s="21" t="s">
        <v>2899</v>
      </c>
      <c r="H29" s="278" t="s">
        <v>1187</v>
      </c>
      <c r="I29" s="575">
        <v>38950</v>
      </c>
    </row>
    <row r="30" spans="1:9" ht="12.75" customHeight="1">
      <c r="A30" s="40">
        <f t="shared" si="0"/>
        <v>24</v>
      </c>
      <c r="B30" s="170">
        <v>5902738005058</v>
      </c>
      <c r="C30" s="261" t="s">
        <v>1656</v>
      </c>
      <c r="D30" s="110" t="s">
        <v>616</v>
      </c>
      <c r="E30" s="272" t="s">
        <v>1310</v>
      </c>
      <c r="F30" s="7" t="s">
        <v>2698</v>
      </c>
      <c r="G30" s="21" t="s">
        <v>2897</v>
      </c>
      <c r="H30" s="278" t="s">
        <v>1187</v>
      </c>
      <c r="I30" s="575">
        <v>38950</v>
      </c>
    </row>
    <row r="31" spans="1:9" ht="12.75" customHeight="1" thickBot="1">
      <c r="A31" s="41">
        <f t="shared" si="0"/>
        <v>25</v>
      </c>
      <c r="B31" s="167" t="s">
        <v>1027</v>
      </c>
      <c r="C31" s="128" t="s">
        <v>524</v>
      </c>
      <c r="D31" s="43" t="s">
        <v>616</v>
      </c>
      <c r="E31" s="335" t="s">
        <v>1310</v>
      </c>
      <c r="F31" s="68" t="s">
        <v>2698</v>
      </c>
      <c r="G31" s="154" t="s">
        <v>2898</v>
      </c>
      <c r="H31" s="186" t="s">
        <v>1187</v>
      </c>
      <c r="I31" s="576">
        <v>38950</v>
      </c>
    </row>
    <row r="32" spans="1:9" ht="12.75" customHeight="1">
      <c r="A32" s="44">
        <f t="shared" si="0"/>
        <v>26</v>
      </c>
      <c r="B32" s="168">
        <v>5902738012902</v>
      </c>
      <c r="C32" s="323" t="s">
        <v>2486</v>
      </c>
      <c r="D32" s="322" t="s">
        <v>617</v>
      </c>
      <c r="E32" s="47" t="s">
        <v>2031</v>
      </c>
      <c r="F32" s="63" t="s">
        <v>2698</v>
      </c>
      <c r="G32" s="64" t="s">
        <v>2699</v>
      </c>
      <c r="H32" s="73" t="s">
        <v>1187</v>
      </c>
      <c r="I32" s="626">
        <v>38950</v>
      </c>
    </row>
    <row r="33" spans="1:9" ht="12.75" customHeight="1">
      <c r="A33" s="48">
        <f t="shared" si="0"/>
        <v>27</v>
      </c>
      <c r="B33" s="141" t="s">
        <v>1038</v>
      </c>
      <c r="C33" s="445" t="s">
        <v>525</v>
      </c>
      <c r="D33" s="337" t="s">
        <v>617</v>
      </c>
      <c r="E33" s="18" t="s">
        <v>2031</v>
      </c>
      <c r="F33" s="3" t="s">
        <v>2698</v>
      </c>
      <c r="G33" s="152" t="s">
        <v>2899</v>
      </c>
      <c r="H33" s="277" t="s">
        <v>1187</v>
      </c>
      <c r="I33" s="572">
        <v>40700</v>
      </c>
    </row>
    <row r="34" spans="1:9" ht="12.75" customHeight="1">
      <c r="A34" s="48">
        <f t="shared" si="0"/>
        <v>28</v>
      </c>
      <c r="B34" s="141">
        <v>5902738012926</v>
      </c>
      <c r="C34" s="445" t="s">
        <v>2487</v>
      </c>
      <c r="D34" s="337" t="s">
        <v>617</v>
      </c>
      <c r="E34" s="18" t="s">
        <v>2031</v>
      </c>
      <c r="F34" s="3" t="s">
        <v>2698</v>
      </c>
      <c r="G34" s="152" t="s">
        <v>2897</v>
      </c>
      <c r="H34" s="277" t="s">
        <v>1187</v>
      </c>
      <c r="I34" s="572">
        <v>40700</v>
      </c>
    </row>
    <row r="35" spans="1:9" ht="12.75" customHeight="1" thickBot="1">
      <c r="A35" s="49">
        <f t="shared" si="0"/>
        <v>29</v>
      </c>
      <c r="B35" s="169" t="s">
        <v>1040</v>
      </c>
      <c r="C35" s="321" t="s">
        <v>526</v>
      </c>
      <c r="D35" s="350" t="s">
        <v>617</v>
      </c>
      <c r="E35" s="52" t="s">
        <v>2031</v>
      </c>
      <c r="F35" s="65" t="s">
        <v>2698</v>
      </c>
      <c r="G35" s="66" t="s">
        <v>2898</v>
      </c>
      <c r="H35" s="243" t="s">
        <v>1187</v>
      </c>
      <c r="I35" s="633">
        <v>40700</v>
      </c>
    </row>
    <row r="36" spans="1:9" ht="12.75" customHeight="1">
      <c r="A36" s="36">
        <f t="shared" si="0"/>
        <v>30</v>
      </c>
      <c r="B36" s="166">
        <v>5902738012919</v>
      </c>
      <c r="C36" s="127" t="s">
        <v>2488</v>
      </c>
      <c r="D36" s="301" t="s">
        <v>618</v>
      </c>
      <c r="E36" s="38" t="s">
        <v>2031</v>
      </c>
      <c r="F36" s="67" t="s">
        <v>2698</v>
      </c>
      <c r="G36" s="161" t="s">
        <v>2699</v>
      </c>
      <c r="H36" s="185" t="s">
        <v>1187</v>
      </c>
      <c r="I36" s="574">
        <v>38950</v>
      </c>
    </row>
    <row r="37" spans="1:9" ht="12.75" customHeight="1">
      <c r="A37" s="40">
        <f t="shared" si="0"/>
        <v>31</v>
      </c>
      <c r="B37" s="170" t="s">
        <v>1039</v>
      </c>
      <c r="C37" s="261" t="s">
        <v>527</v>
      </c>
      <c r="D37" s="340" t="s">
        <v>618</v>
      </c>
      <c r="E37" s="20" t="s">
        <v>2031</v>
      </c>
      <c r="F37" s="7" t="s">
        <v>2698</v>
      </c>
      <c r="G37" s="21" t="s">
        <v>2899</v>
      </c>
      <c r="H37" s="278" t="s">
        <v>1187</v>
      </c>
      <c r="I37" s="575">
        <v>40700</v>
      </c>
    </row>
    <row r="38" spans="1:9" ht="12.75" customHeight="1">
      <c r="A38" s="40">
        <f t="shared" si="0"/>
        <v>32</v>
      </c>
      <c r="B38" s="170">
        <v>5902738012933</v>
      </c>
      <c r="C38" s="261" t="s">
        <v>2489</v>
      </c>
      <c r="D38" s="340" t="s">
        <v>618</v>
      </c>
      <c r="E38" s="20" t="s">
        <v>2031</v>
      </c>
      <c r="F38" s="7" t="s">
        <v>2698</v>
      </c>
      <c r="G38" s="21" t="s">
        <v>2897</v>
      </c>
      <c r="H38" s="278" t="s">
        <v>1187</v>
      </c>
      <c r="I38" s="575">
        <v>40700</v>
      </c>
    </row>
    <row r="39" spans="1:9" ht="12.75" customHeight="1" thickBot="1">
      <c r="A39" s="41">
        <f t="shared" si="0"/>
        <v>33</v>
      </c>
      <c r="B39" s="167" t="s">
        <v>1041</v>
      </c>
      <c r="C39" s="128" t="s">
        <v>528</v>
      </c>
      <c r="D39" s="302" t="s">
        <v>618</v>
      </c>
      <c r="E39" s="42" t="s">
        <v>2031</v>
      </c>
      <c r="F39" s="68" t="s">
        <v>2698</v>
      </c>
      <c r="G39" s="154" t="s">
        <v>2898</v>
      </c>
      <c r="H39" s="186" t="s">
        <v>1187</v>
      </c>
      <c r="I39" s="576">
        <v>40700</v>
      </c>
    </row>
    <row r="40" spans="1:9" ht="12.75" customHeight="1">
      <c r="A40" s="44">
        <f t="shared" si="0"/>
        <v>34</v>
      </c>
      <c r="B40" s="168">
        <v>5902738005027</v>
      </c>
      <c r="C40" s="323" t="s">
        <v>1657</v>
      </c>
      <c r="D40" s="59" t="s">
        <v>619</v>
      </c>
      <c r="E40" s="63" t="s">
        <v>1185</v>
      </c>
      <c r="F40" s="63" t="s">
        <v>2698</v>
      </c>
      <c r="G40" s="64" t="s">
        <v>2699</v>
      </c>
      <c r="H40" s="73" t="s">
        <v>1187</v>
      </c>
      <c r="I40" s="626">
        <v>38950</v>
      </c>
    </row>
    <row r="41" spans="1:9" ht="12.75" customHeight="1">
      <c r="A41" s="48">
        <f t="shared" si="0"/>
        <v>35</v>
      </c>
      <c r="B41" s="141" t="s">
        <v>1024</v>
      </c>
      <c r="C41" s="445" t="s">
        <v>529</v>
      </c>
      <c r="D41" s="75" t="s">
        <v>619</v>
      </c>
      <c r="E41" s="3" t="s">
        <v>1185</v>
      </c>
      <c r="F41" s="3" t="s">
        <v>2698</v>
      </c>
      <c r="G41" s="152" t="s">
        <v>2899</v>
      </c>
      <c r="H41" s="277" t="s">
        <v>1187</v>
      </c>
      <c r="I41" s="572">
        <v>40700</v>
      </c>
    </row>
    <row r="42" spans="1:9" ht="12.75" customHeight="1">
      <c r="A42" s="48">
        <f t="shared" si="0"/>
        <v>36</v>
      </c>
      <c r="B42" s="141">
        <v>5902738005034</v>
      </c>
      <c r="C42" s="445" t="s">
        <v>1658</v>
      </c>
      <c r="D42" s="75" t="s">
        <v>619</v>
      </c>
      <c r="E42" s="3" t="s">
        <v>1185</v>
      </c>
      <c r="F42" s="3" t="s">
        <v>2698</v>
      </c>
      <c r="G42" s="152" t="s">
        <v>2897</v>
      </c>
      <c r="H42" s="277" t="s">
        <v>1187</v>
      </c>
      <c r="I42" s="572">
        <v>40700</v>
      </c>
    </row>
    <row r="43" spans="1:9" ht="12.75" customHeight="1" thickBot="1">
      <c r="A43" s="49">
        <f t="shared" si="0"/>
        <v>37</v>
      </c>
      <c r="B43" s="169" t="s">
        <v>1025</v>
      </c>
      <c r="C43" s="321" t="s">
        <v>530</v>
      </c>
      <c r="D43" s="60" t="s">
        <v>619</v>
      </c>
      <c r="E43" s="65" t="s">
        <v>1185</v>
      </c>
      <c r="F43" s="65" t="s">
        <v>2698</v>
      </c>
      <c r="G43" s="66" t="s">
        <v>2898</v>
      </c>
      <c r="H43" s="243" t="s">
        <v>1187</v>
      </c>
      <c r="I43" s="633">
        <v>40700</v>
      </c>
    </row>
    <row r="44" spans="1:9" ht="12.75" customHeight="1">
      <c r="A44" s="36">
        <f t="shared" si="0"/>
        <v>38</v>
      </c>
      <c r="B44" s="166">
        <v>5902738012827</v>
      </c>
      <c r="C44" s="127" t="s">
        <v>2490</v>
      </c>
      <c r="D44" s="301" t="s">
        <v>620</v>
      </c>
      <c r="E44" s="38" t="s">
        <v>2034</v>
      </c>
      <c r="F44" s="67" t="s">
        <v>2698</v>
      </c>
      <c r="G44" s="161" t="s">
        <v>2699</v>
      </c>
      <c r="H44" s="185" t="s">
        <v>1187</v>
      </c>
      <c r="I44" s="574">
        <v>40700</v>
      </c>
    </row>
    <row r="45" spans="1:9" ht="12.75" customHeight="1">
      <c r="A45" s="40">
        <f t="shared" si="0"/>
        <v>39</v>
      </c>
      <c r="B45" s="170" t="s">
        <v>1030</v>
      </c>
      <c r="C45" s="261" t="s">
        <v>531</v>
      </c>
      <c r="D45" s="340" t="s">
        <v>620</v>
      </c>
      <c r="E45" s="20" t="s">
        <v>2034</v>
      </c>
      <c r="F45" s="7" t="s">
        <v>2698</v>
      </c>
      <c r="G45" s="21" t="s">
        <v>2899</v>
      </c>
      <c r="H45" s="278" t="s">
        <v>1187</v>
      </c>
      <c r="I45" s="575">
        <v>42500</v>
      </c>
    </row>
    <row r="46" spans="1:9" ht="12.75" customHeight="1">
      <c r="A46" s="40">
        <f t="shared" si="0"/>
        <v>40</v>
      </c>
      <c r="B46" s="170">
        <v>5902738012841</v>
      </c>
      <c r="C46" s="261" t="s">
        <v>2491</v>
      </c>
      <c r="D46" s="340" t="s">
        <v>620</v>
      </c>
      <c r="E46" s="20" t="s">
        <v>2034</v>
      </c>
      <c r="F46" s="7" t="s">
        <v>2698</v>
      </c>
      <c r="G46" s="21" t="s">
        <v>2897</v>
      </c>
      <c r="H46" s="278" t="s">
        <v>1187</v>
      </c>
      <c r="I46" s="575">
        <v>42500</v>
      </c>
    </row>
    <row r="47" spans="1:9" ht="12.75" customHeight="1" thickBot="1">
      <c r="A47" s="41">
        <f t="shared" si="0"/>
        <v>41</v>
      </c>
      <c r="B47" s="167" t="s">
        <v>1032</v>
      </c>
      <c r="C47" s="128" t="s">
        <v>532</v>
      </c>
      <c r="D47" s="302" t="s">
        <v>620</v>
      </c>
      <c r="E47" s="42" t="s">
        <v>2034</v>
      </c>
      <c r="F47" s="68" t="s">
        <v>2698</v>
      </c>
      <c r="G47" s="154" t="s">
        <v>2898</v>
      </c>
      <c r="H47" s="186" t="s">
        <v>1187</v>
      </c>
      <c r="I47" s="576">
        <v>42500</v>
      </c>
    </row>
    <row r="48" spans="1:9" ht="12.75" customHeight="1">
      <c r="A48" s="44">
        <f t="shared" si="0"/>
        <v>42</v>
      </c>
      <c r="B48" s="168">
        <v>5902738012834</v>
      </c>
      <c r="C48" s="323" t="s">
        <v>2492</v>
      </c>
      <c r="D48" s="322" t="s">
        <v>621</v>
      </c>
      <c r="E48" s="47" t="s">
        <v>2034</v>
      </c>
      <c r="F48" s="63" t="s">
        <v>2698</v>
      </c>
      <c r="G48" s="64" t="s">
        <v>2699</v>
      </c>
      <c r="H48" s="73" t="s">
        <v>1187</v>
      </c>
      <c r="I48" s="626">
        <v>40700</v>
      </c>
    </row>
    <row r="49" spans="1:9" ht="12.75" customHeight="1">
      <c r="A49" s="48">
        <f t="shared" si="0"/>
        <v>43</v>
      </c>
      <c r="B49" s="141" t="s">
        <v>1031</v>
      </c>
      <c r="C49" s="445" t="s">
        <v>533</v>
      </c>
      <c r="D49" s="337" t="s">
        <v>621</v>
      </c>
      <c r="E49" s="18" t="s">
        <v>2034</v>
      </c>
      <c r="F49" s="3" t="s">
        <v>2698</v>
      </c>
      <c r="G49" s="152" t="s">
        <v>2899</v>
      </c>
      <c r="H49" s="277" t="s">
        <v>1187</v>
      </c>
      <c r="I49" s="572">
        <v>42500</v>
      </c>
    </row>
    <row r="50" spans="1:9" ht="12.75" customHeight="1">
      <c r="A50" s="48">
        <f t="shared" si="0"/>
        <v>44</v>
      </c>
      <c r="B50" s="141">
        <v>5902738012858</v>
      </c>
      <c r="C50" s="445" t="s">
        <v>2493</v>
      </c>
      <c r="D50" s="337" t="s">
        <v>621</v>
      </c>
      <c r="E50" s="18" t="s">
        <v>2034</v>
      </c>
      <c r="F50" s="3" t="s">
        <v>2698</v>
      </c>
      <c r="G50" s="152" t="s">
        <v>2897</v>
      </c>
      <c r="H50" s="277" t="s">
        <v>1187</v>
      </c>
      <c r="I50" s="572">
        <v>42500</v>
      </c>
    </row>
    <row r="51" spans="1:9" ht="12.75" customHeight="1" thickBot="1">
      <c r="A51" s="49">
        <f t="shared" si="0"/>
        <v>45</v>
      </c>
      <c r="B51" s="169" t="s">
        <v>1033</v>
      </c>
      <c r="C51" s="321" t="s">
        <v>534</v>
      </c>
      <c r="D51" s="350" t="s">
        <v>621</v>
      </c>
      <c r="E51" s="52" t="s">
        <v>2034</v>
      </c>
      <c r="F51" s="65" t="s">
        <v>2698</v>
      </c>
      <c r="G51" s="66" t="s">
        <v>2898</v>
      </c>
      <c r="H51" s="243" t="s">
        <v>1187</v>
      </c>
      <c r="I51" s="633">
        <v>42500</v>
      </c>
    </row>
    <row r="52" spans="1:9" ht="12.75" customHeight="1">
      <c r="A52" s="36">
        <f t="shared" si="0"/>
        <v>46</v>
      </c>
      <c r="B52" s="166">
        <v>5902738012865</v>
      </c>
      <c r="C52" s="127" t="s">
        <v>2494</v>
      </c>
      <c r="D52" s="301" t="s">
        <v>622</v>
      </c>
      <c r="E52" s="38" t="s">
        <v>2011</v>
      </c>
      <c r="F52" s="67" t="s">
        <v>2698</v>
      </c>
      <c r="G52" s="161" t="s">
        <v>2699</v>
      </c>
      <c r="H52" s="185" t="s">
        <v>1187</v>
      </c>
      <c r="I52" s="574">
        <v>40700</v>
      </c>
    </row>
    <row r="53" spans="1:9" ht="12.75" customHeight="1">
      <c r="A53" s="40">
        <f t="shared" si="0"/>
        <v>47</v>
      </c>
      <c r="B53" s="170" t="s">
        <v>1034</v>
      </c>
      <c r="C53" s="261" t="s">
        <v>539</v>
      </c>
      <c r="D53" s="340" t="s">
        <v>622</v>
      </c>
      <c r="E53" s="20" t="s">
        <v>2011</v>
      </c>
      <c r="F53" s="7" t="s">
        <v>2698</v>
      </c>
      <c r="G53" s="21" t="s">
        <v>2899</v>
      </c>
      <c r="H53" s="278" t="s">
        <v>1187</v>
      </c>
      <c r="I53" s="575">
        <v>42500</v>
      </c>
    </row>
    <row r="54" spans="1:9" ht="12.75" customHeight="1">
      <c r="A54" s="40">
        <f t="shared" si="0"/>
        <v>48</v>
      </c>
      <c r="B54" s="170">
        <v>5902738012889</v>
      </c>
      <c r="C54" s="261" t="s">
        <v>2495</v>
      </c>
      <c r="D54" s="340" t="s">
        <v>622</v>
      </c>
      <c r="E54" s="20" t="s">
        <v>2011</v>
      </c>
      <c r="F54" s="7" t="s">
        <v>2698</v>
      </c>
      <c r="G54" s="21" t="s">
        <v>2897</v>
      </c>
      <c r="H54" s="278" t="s">
        <v>1187</v>
      </c>
      <c r="I54" s="575">
        <v>42500</v>
      </c>
    </row>
    <row r="55" spans="1:9" ht="12.75" customHeight="1" thickBot="1">
      <c r="A55" s="41">
        <f t="shared" si="0"/>
        <v>49</v>
      </c>
      <c r="B55" s="167" t="s">
        <v>1036</v>
      </c>
      <c r="C55" s="128" t="s">
        <v>540</v>
      </c>
      <c r="D55" s="302" t="s">
        <v>622</v>
      </c>
      <c r="E55" s="42" t="s">
        <v>2011</v>
      </c>
      <c r="F55" s="68" t="s">
        <v>2698</v>
      </c>
      <c r="G55" s="154" t="s">
        <v>2898</v>
      </c>
      <c r="H55" s="186" t="s">
        <v>1187</v>
      </c>
      <c r="I55" s="576">
        <v>42500</v>
      </c>
    </row>
    <row r="56" spans="1:9" ht="12.75" customHeight="1">
      <c r="A56" s="44">
        <f t="shared" si="0"/>
        <v>50</v>
      </c>
      <c r="B56" s="168">
        <v>5902738012872</v>
      </c>
      <c r="C56" s="323" t="s">
        <v>2496</v>
      </c>
      <c r="D56" s="322" t="s">
        <v>623</v>
      </c>
      <c r="E56" s="47" t="s">
        <v>2011</v>
      </c>
      <c r="F56" s="63" t="s">
        <v>2698</v>
      </c>
      <c r="G56" s="64" t="s">
        <v>2699</v>
      </c>
      <c r="H56" s="73" t="s">
        <v>1187</v>
      </c>
      <c r="I56" s="626">
        <v>40700</v>
      </c>
    </row>
    <row r="57" spans="1:9" ht="12.75" customHeight="1">
      <c r="A57" s="48">
        <f t="shared" si="0"/>
        <v>51</v>
      </c>
      <c r="B57" s="141" t="s">
        <v>1035</v>
      </c>
      <c r="C57" s="445" t="s">
        <v>541</v>
      </c>
      <c r="D57" s="337" t="s">
        <v>623</v>
      </c>
      <c r="E57" s="18" t="s">
        <v>2011</v>
      </c>
      <c r="F57" s="3" t="s">
        <v>2698</v>
      </c>
      <c r="G57" s="152" t="s">
        <v>2899</v>
      </c>
      <c r="H57" s="277" t="s">
        <v>1187</v>
      </c>
      <c r="I57" s="572">
        <v>42500</v>
      </c>
    </row>
    <row r="58" spans="1:9" ht="12.75" customHeight="1">
      <c r="A58" s="48">
        <f t="shared" si="0"/>
        <v>52</v>
      </c>
      <c r="B58" s="141">
        <v>5902738012896</v>
      </c>
      <c r="C58" s="445" t="s">
        <v>2497</v>
      </c>
      <c r="D58" s="337" t="s">
        <v>623</v>
      </c>
      <c r="E58" s="18" t="s">
        <v>2011</v>
      </c>
      <c r="F58" s="3" t="s">
        <v>2698</v>
      </c>
      <c r="G58" s="152" t="s">
        <v>2897</v>
      </c>
      <c r="H58" s="277" t="s">
        <v>1187</v>
      </c>
      <c r="I58" s="572">
        <v>42500</v>
      </c>
    </row>
    <row r="59" spans="1:9" ht="12.75" customHeight="1" thickBot="1">
      <c r="A59" s="49">
        <f t="shared" si="0"/>
        <v>53</v>
      </c>
      <c r="B59" s="169" t="s">
        <v>1037</v>
      </c>
      <c r="C59" s="321" t="s">
        <v>542</v>
      </c>
      <c r="D59" s="350" t="s">
        <v>623</v>
      </c>
      <c r="E59" s="52" t="s">
        <v>2011</v>
      </c>
      <c r="F59" s="65" t="s">
        <v>2698</v>
      </c>
      <c r="G59" s="66" t="s">
        <v>2898</v>
      </c>
      <c r="H59" s="243" t="s">
        <v>1187</v>
      </c>
      <c r="I59" s="633">
        <v>42500</v>
      </c>
    </row>
    <row r="60" spans="1:9" ht="12.75" customHeight="1">
      <c r="A60" s="36">
        <f t="shared" si="0"/>
        <v>54</v>
      </c>
      <c r="B60" s="166">
        <v>5902738005065</v>
      </c>
      <c r="C60" s="127" t="s">
        <v>1659</v>
      </c>
      <c r="D60" s="39" t="s">
        <v>624</v>
      </c>
      <c r="E60" s="67" t="s">
        <v>1441</v>
      </c>
      <c r="F60" s="67" t="s">
        <v>2698</v>
      </c>
      <c r="G60" s="161" t="s">
        <v>2699</v>
      </c>
      <c r="H60" s="185" t="s">
        <v>1187</v>
      </c>
      <c r="I60" s="574">
        <v>40700</v>
      </c>
    </row>
    <row r="61" spans="1:9" ht="12.75" customHeight="1">
      <c r="A61" s="40">
        <f t="shared" si="0"/>
        <v>55</v>
      </c>
      <c r="B61" s="170" t="s">
        <v>1028</v>
      </c>
      <c r="C61" s="261" t="s">
        <v>543</v>
      </c>
      <c r="D61" s="110" t="s">
        <v>624</v>
      </c>
      <c r="E61" s="7" t="s">
        <v>1441</v>
      </c>
      <c r="F61" s="7" t="s">
        <v>2698</v>
      </c>
      <c r="G61" s="21" t="s">
        <v>2899</v>
      </c>
      <c r="H61" s="278" t="s">
        <v>1187</v>
      </c>
      <c r="I61" s="575">
        <v>42500</v>
      </c>
    </row>
    <row r="62" spans="1:9" ht="12.75" customHeight="1">
      <c r="A62" s="40">
        <f t="shared" si="0"/>
        <v>56</v>
      </c>
      <c r="B62" s="170">
        <v>5902738005072</v>
      </c>
      <c r="C62" s="261" t="s">
        <v>1660</v>
      </c>
      <c r="D62" s="110" t="s">
        <v>624</v>
      </c>
      <c r="E62" s="6" t="s">
        <v>1441</v>
      </c>
      <c r="F62" s="7" t="s">
        <v>2698</v>
      </c>
      <c r="G62" s="21" t="s">
        <v>2897</v>
      </c>
      <c r="H62" s="278" t="s">
        <v>1187</v>
      </c>
      <c r="I62" s="575">
        <v>42500</v>
      </c>
    </row>
    <row r="63" spans="1:9" ht="12.75" customHeight="1" thickBot="1">
      <c r="A63" s="41">
        <f t="shared" si="0"/>
        <v>57</v>
      </c>
      <c r="B63" s="167" t="s">
        <v>1029</v>
      </c>
      <c r="C63" s="128" t="s">
        <v>544</v>
      </c>
      <c r="D63" s="43" t="s">
        <v>624</v>
      </c>
      <c r="E63" s="92" t="s">
        <v>1441</v>
      </c>
      <c r="F63" s="68" t="s">
        <v>2698</v>
      </c>
      <c r="G63" s="154" t="s">
        <v>2898</v>
      </c>
      <c r="H63" s="186" t="s">
        <v>1187</v>
      </c>
      <c r="I63" s="576">
        <v>42500</v>
      </c>
    </row>
    <row r="64" spans="1:13" s="477" customFormat="1" ht="20.25" customHeight="1" thickBot="1">
      <c r="A64" s="1197" t="s">
        <v>2587</v>
      </c>
      <c r="B64" s="1197"/>
      <c r="C64" s="1197"/>
      <c r="D64" s="1197"/>
      <c r="E64" s="1197"/>
      <c r="F64" s="1197"/>
      <c r="G64" s="1197"/>
      <c r="H64" s="1231"/>
      <c r="I64" s="1156"/>
      <c r="J64" s="486"/>
      <c r="K64" s="475"/>
      <c r="L64" s="485"/>
      <c r="M64" s="476"/>
    </row>
    <row r="65" spans="1:9" ht="12.75" customHeight="1">
      <c r="A65" s="44">
        <f>A63+1</f>
        <v>58</v>
      </c>
      <c r="B65" s="168">
        <v>5902738004945</v>
      </c>
      <c r="C65" s="323" t="s">
        <v>1643</v>
      </c>
      <c r="D65" s="59" t="s">
        <v>1619</v>
      </c>
      <c r="E65" s="58" t="s">
        <v>1310</v>
      </c>
      <c r="F65" s="63" t="s">
        <v>2698</v>
      </c>
      <c r="G65" s="64" t="s">
        <v>2699</v>
      </c>
      <c r="H65" s="73" t="s">
        <v>1187</v>
      </c>
      <c r="I65" s="571">
        <v>33650</v>
      </c>
    </row>
    <row r="66" spans="1:9" ht="12.75" customHeight="1">
      <c r="A66" s="48">
        <f t="shared" si="0"/>
        <v>59</v>
      </c>
      <c r="B66" s="141" t="s">
        <v>980</v>
      </c>
      <c r="C66" s="445" t="s">
        <v>545</v>
      </c>
      <c r="D66" s="75" t="s">
        <v>1619</v>
      </c>
      <c r="E66" s="76" t="s">
        <v>1310</v>
      </c>
      <c r="F66" s="3" t="s">
        <v>2698</v>
      </c>
      <c r="G66" s="152" t="s">
        <v>2899</v>
      </c>
      <c r="H66" s="277" t="s">
        <v>1187</v>
      </c>
      <c r="I66" s="572">
        <v>35400</v>
      </c>
    </row>
    <row r="67" spans="1:9" ht="12.75" customHeight="1">
      <c r="A67" s="48">
        <f t="shared" si="0"/>
        <v>60</v>
      </c>
      <c r="B67" s="141">
        <v>5902738004969</v>
      </c>
      <c r="C67" s="445" t="s">
        <v>1644</v>
      </c>
      <c r="D67" s="75" t="s">
        <v>1619</v>
      </c>
      <c r="E67" s="76" t="s">
        <v>1310</v>
      </c>
      <c r="F67" s="3" t="s">
        <v>2698</v>
      </c>
      <c r="G67" s="152" t="s">
        <v>2897</v>
      </c>
      <c r="H67" s="277" t="s">
        <v>1187</v>
      </c>
      <c r="I67" s="572">
        <v>35400</v>
      </c>
    </row>
    <row r="68" spans="1:9" ht="12.75" customHeight="1" thickBot="1">
      <c r="A68" s="49">
        <f t="shared" si="0"/>
        <v>61</v>
      </c>
      <c r="B68" s="169" t="s">
        <v>982</v>
      </c>
      <c r="C68" s="321" t="s">
        <v>546</v>
      </c>
      <c r="D68" s="60" t="s">
        <v>1619</v>
      </c>
      <c r="E68" s="35" t="s">
        <v>1310</v>
      </c>
      <c r="F68" s="65" t="s">
        <v>2698</v>
      </c>
      <c r="G68" s="66" t="s">
        <v>2898</v>
      </c>
      <c r="H68" s="243" t="s">
        <v>1187</v>
      </c>
      <c r="I68" s="633">
        <v>35400</v>
      </c>
    </row>
    <row r="69" spans="1:9" ht="12.75" customHeight="1">
      <c r="A69" s="36">
        <f t="shared" si="0"/>
        <v>62</v>
      </c>
      <c r="B69" s="166">
        <v>5902738004952</v>
      </c>
      <c r="C69" s="127" t="s">
        <v>1645</v>
      </c>
      <c r="D69" s="39" t="s">
        <v>1620</v>
      </c>
      <c r="E69" s="334" t="s">
        <v>1310</v>
      </c>
      <c r="F69" s="67" t="s">
        <v>2698</v>
      </c>
      <c r="G69" s="161" t="s">
        <v>2699</v>
      </c>
      <c r="H69" s="185" t="s">
        <v>1187</v>
      </c>
      <c r="I69" s="574">
        <v>33650</v>
      </c>
    </row>
    <row r="70" spans="1:9" ht="12.75" customHeight="1">
      <c r="A70" s="40">
        <f t="shared" si="0"/>
        <v>63</v>
      </c>
      <c r="B70" s="170" t="s">
        <v>981</v>
      </c>
      <c r="C70" s="261" t="s">
        <v>547</v>
      </c>
      <c r="D70" s="110" t="s">
        <v>1620</v>
      </c>
      <c r="E70" s="272" t="s">
        <v>1310</v>
      </c>
      <c r="F70" s="7" t="s">
        <v>2698</v>
      </c>
      <c r="G70" s="21" t="s">
        <v>2899</v>
      </c>
      <c r="H70" s="278" t="s">
        <v>1187</v>
      </c>
      <c r="I70" s="575">
        <v>35400</v>
      </c>
    </row>
    <row r="71" spans="1:9" ht="12.75" customHeight="1">
      <c r="A71" s="40">
        <f t="shared" si="0"/>
        <v>64</v>
      </c>
      <c r="B71" s="170">
        <v>5902738004976</v>
      </c>
      <c r="C71" s="261" t="s">
        <v>1646</v>
      </c>
      <c r="D71" s="110" t="s">
        <v>1620</v>
      </c>
      <c r="E71" s="272" t="s">
        <v>1310</v>
      </c>
      <c r="F71" s="7" t="s">
        <v>2698</v>
      </c>
      <c r="G71" s="21" t="s">
        <v>2897</v>
      </c>
      <c r="H71" s="278" t="s">
        <v>1187</v>
      </c>
      <c r="I71" s="575">
        <v>35400</v>
      </c>
    </row>
    <row r="72" spans="1:9" ht="12.75" customHeight="1" thickBot="1">
      <c r="A72" s="41">
        <f t="shared" si="0"/>
        <v>65</v>
      </c>
      <c r="B72" s="167" t="s">
        <v>983</v>
      </c>
      <c r="C72" s="128" t="s">
        <v>548</v>
      </c>
      <c r="D72" s="43" t="s">
        <v>1620</v>
      </c>
      <c r="E72" s="335" t="s">
        <v>1310</v>
      </c>
      <c r="F72" s="68" t="s">
        <v>2698</v>
      </c>
      <c r="G72" s="154" t="s">
        <v>2898</v>
      </c>
      <c r="H72" s="186" t="s">
        <v>1187</v>
      </c>
      <c r="I72" s="576">
        <v>35400</v>
      </c>
    </row>
    <row r="73" spans="1:9" ht="12.75" customHeight="1">
      <c r="A73" s="44">
        <f aca="true" t="shared" si="1" ref="A73:A136">A72+1</f>
        <v>66</v>
      </c>
      <c r="B73" s="168">
        <v>5902738012681</v>
      </c>
      <c r="C73" s="47" t="s">
        <v>2085</v>
      </c>
      <c r="D73" s="322" t="s">
        <v>625</v>
      </c>
      <c r="E73" s="47" t="s">
        <v>2023</v>
      </c>
      <c r="F73" s="63" t="s">
        <v>2698</v>
      </c>
      <c r="G73" s="64" t="s">
        <v>2699</v>
      </c>
      <c r="H73" s="73" t="s">
        <v>1187</v>
      </c>
      <c r="I73" s="626">
        <v>33650</v>
      </c>
    </row>
    <row r="74" spans="1:9" ht="12.75" customHeight="1">
      <c r="A74" s="48">
        <f t="shared" si="1"/>
        <v>67</v>
      </c>
      <c r="B74" s="141" t="s">
        <v>1006</v>
      </c>
      <c r="C74" s="18" t="s">
        <v>549</v>
      </c>
      <c r="D74" s="337" t="s">
        <v>625</v>
      </c>
      <c r="E74" s="18" t="s">
        <v>2023</v>
      </c>
      <c r="F74" s="3" t="s">
        <v>2698</v>
      </c>
      <c r="G74" s="152" t="s">
        <v>2899</v>
      </c>
      <c r="H74" s="277" t="s">
        <v>1187</v>
      </c>
      <c r="I74" s="572">
        <v>35400</v>
      </c>
    </row>
    <row r="75" spans="1:9" ht="13.5" customHeight="1">
      <c r="A75" s="48">
        <f t="shared" si="1"/>
        <v>68</v>
      </c>
      <c r="B75" s="141">
        <v>5902738012704</v>
      </c>
      <c r="C75" s="18" t="s">
        <v>2086</v>
      </c>
      <c r="D75" s="337" t="s">
        <v>625</v>
      </c>
      <c r="E75" s="18" t="s">
        <v>2023</v>
      </c>
      <c r="F75" s="3" t="s">
        <v>2698</v>
      </c>
      <c r="G75" s="152" t="s">
        <v>2897</v>
      </c>
      <c r="H75" s="277" t="s">
        <v>1187</v>
      </c>
      <c r="I75" s="572">
        <v>35400</v>
      </c>
    </row>
    <row r="76" spans="1:9" ht="13.5" customHeight="1" thickBot="1">
      <c r="A76" s="49">
        <f t="shared" si="1"/>
        <v>69</v>
      </c>
      <c r="B76" s="169" t="s">
        <v>1008</v>
      </c>
      <c r="C76" s="52" t="s">
        <v>550</v>
      </c>
      <c r="D76" s="350" t="s">
        <v>625</v>
      </c>
      <c r="E76" s="52" t="s">
        <v>2023</v>
      </c>
      <c r="F76" s="65" t="s">
        <v>2698</v>
      </c>
      <c r="G76" s="66" t="s">
        <v>2898</v>
      </c>
      <c r="H76" s="243" t="s">
        <v>1187</v>
      </c>
      <c r="I76" s="633">
        <v>35400</v>
      </c>
    </row>
    <row r="77" spans="1:9" ht="13.5" customHeight="1">
      <c r="A77" s="36">
        <f t="shared" si="1"/>
        <v>70</v>
      </c>
      <c r="B77" s="166">
        <v>5902738012698</v>
      </c>
      <c r="C77" s="38" t="s">
        <v>2087</v>
      </c>
      <c r="D77" s="301" t="s">
        <v>626</v>
      </c>
      <c r="E77" s="38" t="s">
        <v>2023</v>
      </c>
      <c r="F77" s="67" t="s">
        <v>2698</v>
      </c>
      <c r="G77" s="161" t="s">
        <v>2699</v>
      </c>
      <c r="H77" s="185" t="s">
        <v>1187</v>
      </c>
      <c r="I77" s="574">
        <v>33650</v>
      </c>
    </row>
    <row r="78" spans="1:9" ht="12.75" customHeight="1">
      <c r="A78" s="40">
        <f t="shared" si="1"/>
        <v>71</v>
      </c>
      <c r="B78" s="170" t="s">
        <v>1007</v>
      </c>
      <c r="C78" s="20" t="s">
        <v>551</v>
      </c>
      <c r="D78" s="340" t="s">
        <v>626</v>
      </c>
      <c r="E78" s="20" t="s">
        <v>2023</v>
      </c>
      <c r="F78" s="7" t="s">
        <v>2698</v>
      </c>
      <c r="G78" s="21" t="s">
        <v>2899</v>
      </c>
      <c r="H78" s="278" t="s">
        <v>1187</v>
      </c>
      <c r="I78" s="575">
        <v>35400</v>
      </c>
    </row>
    <row r="79" spans="1:9" ht="12.75" customHeight="1">
      <c r="A79" s="40">
        <f t="shared" si="1"/>
        <v>72</v>
      </c>
      <c r="B79" s="170">
        <v>5902738012711</v>
      </c>
      <c r="C79" s="20" t="s">
        <v>2088</v>
      </c>
      <c r="D79" s="340" t="s">
        <v>626</v>
      </c>
      <c r="E79" s="20" t="s">
        <v>2023</v>
      </c>
      <c r="F79" s="7" t="s">
        <v>2698</v>
      </c>
      <c r="G79" s="21" t="s">
        <v>2897</v>
      </c>
      <c r="H79" s="278" t="s">
        <v>1187</v>
      </c>
      <c r="I79" s="575">
        <v>35400</v>
      </c>
    </row>
    <row r="80" spans="1:9" ht="12.75" customHeight="1" thickBot="1">
      <c r="A80" s="41">
        <f t="shared" si="1"/>
        <v>73</v>
      </c>
      <c r="B80" s="167" t="s">
        <v>1009</v>
      </c>
      <c r="C80" s="42" t="s">
        <v>552</v>
      </c>
      <c r="D80" s="302" t="s">
        <v>626</v>
      </c>
      <c r="E80" s="42" t="s">
        <v>2023</v>
      </c>
      <c r="F80" s="68" t="s">
        <v>2698</v>
      </c>
      <c r="G80" s="154" t="s">
        <v>2898</v>
      </c>
      <c r="H80" s="186" t="s">
        <v>1187</v>
      </c>
      <c r="I80" s="576">
        <v>35400</v>
      </c>
    </row>
    <row r="81" spans="1:9" ht="12.75" customHeight="1">
      <c r="A81" s="44">
        <f t="shared" si="1"/>
        <v>74</v>
      </c>
      <c r="B81" s="168">
        <v>5902738012780</v>
      </c>
      <c r="C81" s="47" t="s">
        <v>2089</v>
      </c>
      <c r="D81" s="322" t="s">
        <v>627</v>
      </c>
      <c r="E81" s="47" t="s">
        <v>1386</v>
      </c>
      <c r="F81" s="63" t="s">
        <v>2698</v>
      </c>
      <c r="G81" s="64" t="s">
        <v>2699</v>
      </c>
      <c r="H81" s="73" t="s">
        <v>1187</v>
      </c>
      <c r="I81" s="626">
        <v>33650</v>
      </c>
    </row>
    <row r="82" spans="1:9" ht="12.75" customHeight="1">
      <c r="A82" s="48">
        <f t="shared" si="1"/>
        <v>75</v>
      </c>
      <c r="B82" s="141" t="s">
        <v>1020</v>
      </c>
      <c r="C82" s="18" t="s">
        <v>553</v>
      </c>
      <c r="D82" s="337" t="s">
        <v>627</v>
      </c>
      <c r="E82" s="18" t="s">
        <v>1386</v>
      </c>
      <c r="F82" s="3" t="s">
        <v>2698</v>
      </c>
      <c r="G82" s="152" t="s">
        <v>2899</v>
      </c>
      <c r="H82" s="277" t="s">
        <v>1187</v>
      </c>
      <c r="I82" s="572">
        <v>35400</v>
      </c>
    </row>
    <row r="83" spans="1:9" ht="12.75" customHeight="1">
      <c r="A83" s="48">
        <f t="shared" si="1"/>
        <v>76</v>
      </c>
      <c r="B83" s="141">
        <v>5902738012803</v>
      </c>
      <c r="C83" s="18" t="s">
        <v>2090</v>
      </c>
      <c r="D83" s="337" t="s">
        <v>627</v>
      </c>
      <c r="E83" s="18" t="s">
        <v>1386</v>
      </c>
      <c r="F83" s="3" t="s">
        <v>2698</v>
      </c>
      <c r="G83" s="152" t="s">
        <v>2897</v>
      </c>
      <c r="H83" s="277" t="s">
        <v>1187</v>
      </c>
      <c r="I83" s="572">
        <v>35400</v>
      </c>
    </row>
    <row r="84" spans="1:9" ht="12.75" customHeight="1" thickBot="1">
      <c r="A84" s="49">
        <f t="shared" si="1"/>
        <v>77</v>
      </c>
      <c r="B84" s="169" t="s">
        <v>1022</v>
      </c>
      <c r="C84" s="52" t="s">
        <v>554</v>
      </c>
      <c r="D84" s="350" t="s">
        <v>627</v>
      </c>
      <c r="E84" s="52" t="s">
        <v>1386</v>
      </c>
      <c r="F84" s="65" t="s">
        <v>2698</v>
      </c>
      <c r="G84" s="66" t="s">
        <v>2898</v>
      </c>
      <c r="H84" s="243" t="s">
        <v>1187</v>
      </c>
      <c r="I84" s="633">
        <v>35400</v>
      </c>
    </row>
    <row r="85" spans="1:9" ht="12.75" customHeight="1">
      <c r="A85" s="36">
        <f t="shared" si="1"/>
        <v>78</v>
      </c>
      <c r="B85" s="166">
        <v>5902738012797</v>
      </c>
      <c r="C85" s="38" t="s">
        <v>2091</v>
      </c>
      <c r="D85" s="301" t="s">
        <v>628</v>
      </c>
      <c r="E85" s="38" t="s">
        <v>1386</v>
      </c>
      <c r="F85" s="67" t="s">
        <v>2698</v>
      </c>
      <c r="G85" s="161" t="s">
        <v>2699</v>
      </c>
      <c r="H85" s="185" t="s">
        <v>1187</v>
      </c>
      <c r="I85" s="574">
        <v>33650</v>
      </c>
    </row>
    <row r="86" spans="1:9" ht="12.75" customHeight="1">
      <c r="A86" s="40">
        <f t="shared" si="1"/>
        <v>79</v>
      </c>
      <c r="B86" s="170" t="s">
        <v>1021</v>
      </c>
      <c r="C86" s="20" t="s">
        <v>555</v>
      </c>
      <c r="D86" s="340" t="s">
        <v>628</v>
      </c>
      <c r="E86" s="20" t="s">
        <v>1386</v>
      </c>
      <c r="F86" s="7" t="s">
        <v>2698</v>
      </c>
      <c r="G86" s="21" t="s">
        <v>2899</v>
      </c>
      <c r="H86" s="278" t="s">
        <v>1187</v>
      </c>
      <c r="I86" s="575">
        <v>35400</v>
      </c>
    </row>
    <row r="87" spans="1:9" ht="12.75" customHeight="1">
      <c r="A87" s="40">
        <f t="shared" si="1"/>
        <v>80</v>
      </c>
      <c r="B87" s="170">
        <v>5902738012810</v>
      </c>
      <c r="C87" s="20" t="s">
        <v>2092</v>
      </c>
      <c r="D87" s="340" t="s">
        <v>628</v>
      </c>
      <c r="E87" s="20" t="s">
        <v>1386</v>
      </c>
      <c r="F87" s="7" t="s">
        <v>2698</v>
      </c>
      <c r="G87" s="21" t="s">
        <v>2897</v>
      </c>
      <c r="H87" s="278" t="s">
        <v>1187</v>
      </c>
      <c r="I87" s="575">
        <v>35400</v>
      </c>
    </row>
    <row r="88" spans="1:9" ht="12.75" customHeight="1" thickBot="1">
      <c r="A88" s="41">
        <f t="shared" si="1"/>
        <v>81</v>
      </c>
      <c r="B88" s="167" t="s">
        <v>1023</v>
      </c>
      <c r="C88" s="42" t="s">
        <v>556</v>
      </c>
      <c r="D88" s="302" t="s">
        <v>628</v>
      </c>
      <c r="E88" s="42" t="s">
        <v>1386</v>
      </c>
      <c r="F88" s="68" t="s">
        <v>2698</v>
      </c>
      <c r="G88" s="154" t="s">
        <v>2898</v>
      </c>
      <c r="H88" s="186" t="s">
        <v>1187</v>
      </c>
      <c r="I88" s="576">
        <v>35400</v>
      </c>
    </row>
    <row r="89" spans="1:9" ht="12.75" customHeight="1">
      <c r="A89" s="44">
        <f t="shared" si="1"/>
        <v>82</v>
      </c>
      <c r="B89" s="168">
        <v>5902738004907</v>
      </c>
      <c r="C89" s="323" t="s">
        <v>1647</v>
      </c>
      <c r="D89" s="59" t="s">
        <v>1621</v>
      </c>
      <c r="E89" s="63" t="s">
        <v>1185</v>
      </c>
      <c r="F89" s="63" t="s">
        <v>2698</v>
      </c>
      <c r="G89" s="64" t="s">
        <v>2699</v>
      </c>
      <c r="H89" s="73" t="s">
        <v>1187</v>
      </c>
      <c r="I89" s="626">
        <v>35400</v>
      </c>
    </row>
    <row r="90" spans="1:9" ht="12.75" customHeight="1">
      <c r="A90" s="48">
        <f t="shared" si="1"/>
        <v>83</v>
      </c>
      <c r="B90" s="141" t="s">
        <v>976</v>
      </c>
      <c r="C90" s="445" t="s">
        <v>557</v>
      </c>
      <c r="D90" s="75" t="s">
        <v>1621</v>
      </c>
      <c r="E90" s="3" t="s">
        <v>1185</v>
      </c>
      <c r="F90" s="3" t="s">
        <v>2698</v>
      </c>
      <c r="G90" s="152" t="s">
        <v>2899</v>
      </c>
      <c r="H90" s="277" t="s">
        <v>1187</v>
      </c>
      <c r="I90" s="572">
        <v>37150</v>
      </c>
    </row>
    <row r="91" spans="1:9" ht="12.75" customHeight="1">
      <c r="A91" s="48">
        <f t="shared" si="1"/>
        <v>84</v>
      </c>
      <c r="B91" s="141">
        <v>5902738004921</v>
      </c>
      <c r="C91" s="445" t="s">
        <v>1648</v>
      </c>
      <c r="D91" s="75" t="s">
        <v>1621</v>
      </c>
      <c r="E91" s="3" t="s">
        <v>1185</v>
      </c>
      <c r="F91" s="3" t="s">
        <v>2698</v>
      </c>
      <c r="G91" s="152" t="s">
        <v>2897</v>
      </c>
      <c r="H91" s="277" t="s">
        <v>1187</v>
      </c>
      <c r="I91" s="572">
        <v>37150</v>
      </c>
    </row>
    <row r="92" spans="1:9" ht="12.75" customHeight="1" thickBot="1">
      <c r="A92" s="49">
        <f t="shared" si="1"/>
        <v>85</v>
      </c>
      <c r="B92" s="169" t="s">
        <v>978</v>
      </c>
      <c r="C92" s="321" t="s">
        <v>558</v>
      </c>
      <c r="D92" s="60" t="s">
        <v>1621</v>
      </c>
      <c r="E92" s="65" t="s">
        <v>1185</v>
      </c>
      <c r="F92" s="65" t="s">
        <v>2698</v>
      </c>
      <c r="G92" s="66" t="s">
        <v>2898</v>
      </c>
      <c r="H92" s="243" t="s">
        <v>1187</v>
      </c>
      <c r="I92" s="633">
        <v>37150</v>
      </c>
    </row>
    <row r="93" spans="1:9" ht="12.75" customHeight="1">
      <c r="A93" s="36">
        <f t="shared" si="1"/>
        <v>86</v>
      </c>
      <c r="B93" s="166">
        <v>5902738004914</v>
      </c>
      <c r="C93" s="127" t="s">
        <v>1649</v>
      </c>
      <c r="D93" s="39" t="s">
        <v>1622</v>
      </c>
      <c r="E93" s="67" t="s">
        <v>1185</v>
      </c>
      <c r="F93" s="67" t="s">
        <v>2698</v>
      </c>
      <c r="G93" s="161" t="s">
        <v>2699</v>
      </c>
      <c r="H93" s="185" t="s">
        <v>1187</v>
      </c>
      <c r="I93" s="574">
        <v>35400</v>
      </c>
    </row>
    <row r="94" spans="1:9" ht="12.75" customHeight="1">
      <c r="A94" s="40">
        <f t="shared" si="1"/>
        <v>87</v>
      </c>
      <c r="B94" s="170" t="s">
        <v>977</v>
      </c>
      <c r="C94" s="261" t="s">
        <v>559</v>
      </c>
      <c r="D94" s="110" t="s">
        <v>1622</v>
      </c>
      <c r="E94" s="7" t="s">
        <v>1185</v>
      </c>
      <c r="F94" s="7" t="s">
        <v>2698</v>
      </c>
      <c r="G94" s="21" t="s">
        <v>2899</v>
      </c>
      <c r="H94" s="278" t="s">
        <v>1187</v>
      </c>
      <c r="I94" s="575">
        <v>37150</v>
      </c>
    </row>
    <row r="95" spans="1:9" ht="12.75" customHeight="1">
      <c r="A95" s="40">
        <f t="shared" si="1"/>
        <v>88</v>
      </c>
      <c r="B95" s="170">
        <v>5902738004938</v>
      </c>
      <c r="C95" s="261" t="s">
        <v>1650</v>
      </c>
      <c r="D95" s="110" t="s">
        <v>1622</v>
      </c>
      <c r="E95" s="7" t="s">
        <v>1185</v>
      </c>
      <c r="F95" s="7" t="s">
        <v>2698</v>
      </c>
      <c r="G95" s="21" t="s">
        <v>2897</v>
      </c>
      <c r="H95" s="278" t="s">
        <v>1187</v>
      </c>
      <c r="I95" s="575">
        <v>37150</v>
      </c>
    </row>
    <row r="96" spans="1:9" ht="12.75" customHeight="1" thickBot="1">
      <c r="A96" s="41">
        <f t="shared" si="1"/>
        <v>89</v>
      </c>
      <c r="B96" s="167" t="s">
        <v>979</v>
      </c>
      <c r="C96" s="128" t="s">
        <v>560</v>
      </c>
      <c r="D96" s="43" t="s">
        <v>1622</v>
      </c>
      <c r="E96" s="68" t="s">
        <v>1185</v>
      </c>
      <c r="F96" s="68" t="s">
        <v>2698</v>
      </c>
      <c r="G96" s="154" t="s">
        <v>2898</v>
      </c>
      <c r="H96" s="186" t="s">
        <v>1187</v>
      </c>
      <c r="I96" s="576">
        <v>37150</v>
      </c>
    </row>
    <row r="97" spans="1:9" ht="12.75" customHeight="1">
      <c r="A97" s="44">
        <f t="shared" si="1"/>
        <v>90</v>
      </c>
      <c r="B97" s="303">
        <v>5902738012728</v>
      </c>
      <c r="C97" s="47" t="s">
        <v>2093</v>
      </c>
      <c r="D97" s="322" t="s">
        <v>629</v>
      </c>
      <c r="E97" s="47" t="s">
        <v>2031</v>
      </c>
      <c r="F97" s="63" t="s">
        <v>2698</v>
      </c>
      <c r="G97" s="64" t="s">
        <v>2699</v>
      </c>
      <c r="H97" s="73" t="s">
        <v>1187</v>
      </c>
      <c r="I97" s="626">
        <v>33650</v>
      </c>
    </row>
    <row r="98" spans="1:9" ht="12.75" customHeight="1">
      <c r="A98" s="48">
        <f t="shared" si="1"/>
        <v>91</v>
      </c>
      <c r="B98" s="241" t="s">
        <v>1010</v>
      </c>
      <c r="C98" s="18" t="s">
        <v>561</v>
      </c>
      <c r="D98" s="337" t="s">
        <v>629</v>
      </c>
      <c r="E98" s="18" t="s">
        <v>2031</v>
      </c>
      <c r="F98" s="3" t="s">
        <v>2698</v>
      </c>
      <c r="G98" s="152" t="s">
        <v>2899</v>
      </c>
      <c r="H98" s="277" t="s">
        <v>1187</v>
      </c>
      <c r="I98" s="572">
        <v>35400</v>
      </c>
    </row>
    <row r="99" spans="1:9" ht="12.75" customHeight="1">
      <c r="A99" s="48">
        <f t="shared" si="1"/>
        <v>92</v>
      </c>
      <c r="B99" s="241">
        <v>5902738012742</v>
      </c>
      <c r="C99" s="18" t="s">
        <v>2094</v>
      </c>
      <c r="D99" s="337" t="s">
        <v>629</v>
      </c>
      <c r="E99" s="18" t="s">
        <v>2031</v>
      </c>
      <c r="F99" s="3" t="s">
        <v>2698</v>
      </c>
      <c r="G99" s="152" t="s">
        <v>2897</v>
      </c>
      <c r="H99" s="277" t="s">
        <v>1187</v>
      </c>
      <c r="I99" s="572">
        <v>35400</v>
      </c>
    </row>
    <row r="100" spans="1:9" ht="12.75" customHeight="1" thickBot="1">
      <c r="A100" s="49">
        <f t="shared" si="1"/>
        <v>93</v>
      </c>
      <c r="B100" s="240" t="s">
        <v>1012</v>
      </c>
      <c r="C100" s="52" t="s">
        <v>562</v>
      </c>
      <c r="D100" s="350" t="s">
        <v>629</v>
      </c>
      <c r="E100" s="52" t="s">
        <v>2031</v>
      </c>
      <c r="F100" s="65" t="s">
        <v>2698</v>
      </c>
      <c r="G100" s="66" t="s">
        <v>2898</v>
      </c>
      <c r="H100" s="243" t="s">
        <v>1187</v>
      </c>
      <c r="I100" s="633">
        <v>35400</v>
      </c>
    </row>
    <row r="101" spans="1:9" ht="12.75" customHeight="1">
      <c r="A101" s="36">
        <f t="shared" si="1"/>
        <v>94</v>
      </c>
      <c r="B101" s="183">
        <v>5902738012735</v>
      </c>
      <c r="C101" s="38" t="s">
        <v>2095</v>
      </c>
      <c r="D101" s="301" t="s">
        <v>630</v>
      </c>
      <c r="E101" s="38" t="s">
        <v>2031</v>
      </c>
      <c r="F101" s="67" t="s">
        <v>2698</v>
      </c>
      <c r="G101" s="161" t="s">
        <v>2699</v>
      </c>
      <c r="H101" s="185" t="s">
        <v>1187</v>
      </c>
      <c r="I101" s="574">
        <v>33650</v>
      </c>
    </row>
    <row r="102" spans="1:9" ht="12.75" customHeight="1">
      <c r="A102" s="40">
        <f t="shared" si="1"/>
        <v>95</v>
      </c>
      <c r="B102" s="181" t="s">
        <v>1011</v>
      </c>
      <c r="C102" s="20" t="s">
        <v>563</v>
      </c>
      <c r="D102" s="340" t="s">
        <v>630</v>
      </c>
      <c r="E102" s="20" t="s">
        <v>2031</v>
      </c>
      <c r="F102" s="7" t="s">
        <v>2698</v>
      </c>
      <c r="G102" s="21" t="s">
        <v>2899</v>
      </c>
      <c r="H102" s="278" t="s">
        <v>1187</v>
      </c>
      <c r="I102" s="575">
        <v>35400</v>
      </c>
    </row>
    <row r="103" spans="1:9" ht="12.75" customHeight="1">
      <c r="A103" s="40">
        <f t="shared" si="1"/>
        <v>96</v>
      </c>
      <c r="B103" s="181">
        <v>5902738012759</v>
      </c>
      <c r="C103" s="20" t="s">
        <v>2096</v>
      </c>
      <c r="D103" s="340" t="s">
        <v>630</v>
      </c>
      <c r="E103" s="20" t="s">
        <v>2031</v>
      </c>
      <c r="F103" s="7" t="s">
        <v>2698</v>
      </c>
      <c r="G103" s="21" t="s">
        <v>2897</v>
      </c>
      <c r="H103" s="278" t="s">
        <v>1187</v>
      </c>
      <c r="I103" s="575">
        <v>35400</v>
      </c>
    </row>
    <row r="104" spans="1:9" ht="12.75" customHeight="1" thickBot="1">
      <c r="A104" s="41">
        <f t="shared" si="1"/>
        <v>97</v>
      </c>
      <c r="B104" s="182" t="s">
        <v>1013</v>
      </c>
      <c r="C104" s="42" t="s">
        <v>564</v>
      </c>
      <c r="D104" s="302" t="s">
        <v>630</v>
      </c>
      <c r="E104" s="42" t="s">
        <v>2031</v>
      </c>
      <c r="F104" s="68" t="s">
        <v>2698</v>
      </c>
      <c r="G104" s="154" t="s">
        <v>2898</v>
      </c>
      <c r="H104" s="186" t="s">
        <v>1187</v>
      </c>
      <c r="I104" s="576">
        <v>35400</v>
      </c>
    </row>
    <row r="105" spans="1:9" ht="12.75" customHeight="1">
      <c r="A105" s="44">
        <f t="shared" si="1"/>
        <v>98</v>
      </c>
      <c r="B105" s="303">
        <v>5902738012766</v>
      </c>
      <c r="C105" s="47" t="s">
        <v>2097</v>
      </c>
      <c r="D105" s="322" t="s">
        <v>631</v>
      </c>
      <c r="E105" s="47" t="s">
        <v>2032</v>
      </c>
      <c r="F105" s="63" t="s">
        <v>2698</v>
      </c>
      <c r="G105" s="64" t="s">
        <v>2699</v>
      </c>
      <c r="H105" s="73" t="s">
        <v>1187</v>
      </c>
      <c r="I105" s="626">
        <v>37150</v>
      </c>
    </row>
    <row r="106" spans="1:9" ht="12.75" customHeight="1">
      <c r="A106" s="48">
        <f t="shared" si="1"/>
        <v>99</v>
      </c>
      <c r="B106" s="241" t="s">
        <v>1014</v>
      </c>
      <c r="C106" s="18" t="s">
        <v>565</v>
      </c>
      <c r="D106" s="337" t="s">
        <v>631</v>
      </c>
      <c r="E106" s="18" t="s">
        <v>2032</v>
      </c>
      <c r="F106" s="3" t="s">
        <v>2698</v>
      </c>
      <c r="G106" s="152" t="s">
        <v>2899</v>
      </c>
      <c r="H106" s="277" t="s">
        <v>1187</v>
      </c>
      <c r="I106" s="572">
        <v>38950</v>
      </c>
    </row>
    <row r="107" spans="1:9" ht="12.75" customHeight="1">
      <c r="A107" s="48">
        <f t="shared" si="1"/>
        <v>100</v>
      </c>
      <c r="B107" s="241" t="s">
        <v>1016</v>
      </c>
      <c r="C107" s="18" t="s">
        <v>566</v>
      </c>
      <c r="D107" s="337" t="s">
        <v>631</v>
      </c>
      <c r="E107" s="18" t="s">
        <v>2032</v>
      </c>
      <c r="F107" s="3" t="s">
        <v>2698</v>
      </c>
      <c r="G107" s="152" t="s">
        <v>2897</v>
      </c>
      <c r="H107" s="277" t="s">
        <v>1187</v>
      </c>
      <c r="I107" s="572">
        <v>38950</v>
      </c>
    </row>
    <row r="108" spans="1:9" ht="12.75" customHeight="1" thickBot="1">
      <c r="A108" s="49">
        <f t="shared" si="1"/>
        <v>101</v>
      </c>
      <c r="B108" s="240" t="s">
        <v>1018</v>
      </c>
      <c r="C108" s="52" t="s">
        <v>567</v>
      </c>
      <c r="D108" s="350" t="s">
        <v>631</v>
      </c>
      <c r="E108" s="52" t="s">
        <v>2032</v>
      </c>
      <c r="F108" s="65" t="s">
        <v>2698</v>
      </c>
      <c r="G108" s="66" t="s">
        <v>2898</v>
      </c>
      <c r="H108" s="243" t="s">
        <v>1187</v>
      </c>
      <c r="I108" s="633">
        <v>38950</v>
      </c>
    </row>
    <row r="109" spans="1:9" ht="12.75" customHeight="1">
      <c r="A109" s="36">
        <f t="shared" si="1"/>
        <v>102</v>
      </c>
      <c r="B109" s="183">
        <v>5902738012773</v>
      </c>
      <c r="C109" s="38" t="s">
        <v>2098</v>
      </c>
      <c r="D109" s="301" t="s">
        <v>632</v>
      </c>
      <c r="E109" s="38" t="s">
        <v>2032</v>
      </c>
      <c r="F109" s="67" t="s">
        <v>2698</v>
      </c>
      <c r="G109" s="161" t="s">
        <v>2699</v>
      </c>
      <c r="H109" s="185" t="s">
        <v>1187</v>
      </c>
      <c r="I109" s="574">
        <v>37150</v>
      </c>
    </row>
    <row r="110" spans="1:9" ht="12.75" customHeight="1">
      <c r="A110" s="40">
        <f t="shared" si="1"/>
        <v>103</v>
      </c>
      <c r="B110" s="181" t="s">
        <v>1015</v>
      </c>
      <c r="C110" s="20" t="s">
        <v>568</v>
      </c>
      <c r="D110" s="340" t="s">
        <v>632</v>
      </c>
      <c r="E110" s="20" t="s">
        <v>2032</v>
      </c>
      <c r="F110" s="7" t="s">
        <v>2698</v>
      </c>
      <c r="G110" s="21" t="s">
        <v>2899</v>
      </c>
      <c r="H110" s="278" t="s">
        <v>1187</v>
      </c>
      <c r="I110" s="575">
        <v>38950</v>
      </c>
    </row>
    <row r="111" spans="1:9" ht="12.75" customHeight="1">
      <c r="A111" s="40">
        <f t="shared" si="1"/>
        <v>104</v>
      </c>
      <c r="B111" s="181" t="s">
        <v>1017</v>
      </c>
      <c r="C111" s="20" t="s">
        <v>569</v>
      </c>
      <c r="D111" s="340" t="s">
        <v>632</v>
      </c>
      <c r="E111" s="20" t="s">
        <v>2032</v>
      </c>
      <c r="F111" s="7" t="s">
        <v>2698</v>
      </c>
      <c r="G111" s="21" t="s">
        <v>2897</v>
      </c>
      <c r="H111" s="278" t="s">
        <v>1187</v>
      </c>
      <c r="I111" s="575">
        <v>38950</v>
      </c>
    </row>
    <row r="112" spans="1:9" ht="12.75" customHeight="1" thickBot="1">
      <c r="A112" s="41">
        <f t="shared" si="1"/>
        <v>105</v>
      </c>
      <c r="B112" s="182" t="s">
        <v>1019</v>
      </c>
      <c r="C112" s="42" t="s">
        <v>570</v>
      </c>
      <c r="D112" s="302" t="s">
        <v>632</v>
      </c>
      <c r="E112" s="42" t="s">
        <v>2032</v>
      </c>
      <c r="F112" s="68" t="s">
        <v>2698</v>
      </c>
      <c r="G112" s="154" t="s">
        <v>2898</v>
      </c>
      <c r="H112" s="186" t="s">
        <v>1187</v>
      </c>
      <c r="I112" s="576">
        <v>38950</v>
      </c>
    </row>
    <row r="113" spans="1:9" ht="12.75" customHeight="1">
      <c r="A113" s="44">
        <f t="shared" si="1"/>
        <v>106</v>
      </c>
      <c r="B113" s="168">
        <v>5902738004983</v>
      </c>
      <c r="C113" s="323" t="s">
        <v>1651</v>
      </c>
      <c r="D113" s="59" t="s">
        <v>633</v>
      </c>
      <c r="E113" s="63" t="s">
        <v>2034</v>
      </c>
      <c r="F113" s="63" t="s">
        <v>2698</v>
      </c>
      <c r="G113" s="64" t="s">
        <v>2699</v>
      </c>
      <c r="H113" s="73" t="s">
        <v>1187</v>
      </c>
      <c r="I113" s="626">
        <v>38950</v>
      </c>
    </row>
    <row r="114" spans="1:9" ht="12.75" customHeight="1">
      <c r="A114" s="48">
        <f t="shared" si="1"/>
        <v>107</v>
      </c>
      <c r="B114" s="141" t="s">
        <v>988</v>
      </c>
      <c r="C114" s="445" t="s">
        <v>571</v>
      </c>
      <c r="D114" s="75" t="s">
        <v>633</v>
      </c>
      <c r="E114" s="3" t="s">
        <v>2034</v>
      </c>
      <c r="F114" s="3" t="s">
        <v>2698</v>
      </c>
      <c r="G114" s="152" t="s">
        <v>2899</v>
      </c>
      <c r="H114" s="277" t="s">
        <v>1187</v>
      </c>
      <c r="I114" s="572">
        <v>40700</v>
      </c>
    </row>
    <row r="115" spans="1:9" ht="12.75" customHeight="1">
      <c r="A115" s="48">
        <f t="shared" si="1"/>
        <v>108</v>
      </c>
      <c r="B115" s="141">
        <v>5902738005003</v>
      </c>
      <c r="C115" s="445" t="s">
        <v>1652</v>
      </c>
      <c r="D115" s="75" t="s">
        <v>633</v>
      </c>
      <c r="E115" s="3" t="s">
        <v>2034</v>
      </c>
      <c r="F115" s="3" t="s">
        <v>2698</v>
      </c>
      <c r="G115" s="152" t="s">
        <v>2897</v>
      </c>
      <c r="H115" s="277" t="s">
        <v>1187</v>
      </c>
      <c r="I115" s="572">
        <v>40700</v>
      </c>
    </row>
    <row r="116" spans="1:9" ht="12.75" customHeight="1" thickBot="1">
      <c r="A116" s="49">
        <f t="shared" si="1"/>
        <v>109</v>
      </c>
      <c r="B116" s="169" t="s">
        <v>990</v>
      </c>
      <c r="C116" s="321" t="s">
        <v>572</v>
      </c>
      <c r="D116" s="60" t="s">
        <v>633</v>
      </c>
      <c r="E116" s="65" t="s">
        <v>2034</v>
      </c>
      <c r="F116" s="65" t="s">
        <v>2698</v>
      </c>
      <c r="G116" s="66" t="s">
        <v>2898</v>
      </c>
      <c r="H116" s="243" t="s">
        <v>1187</v>
      </c>
      <c r="I116" s="633">
        <v>40700</v>
      </c>
    </row>
    <row r="117" spans="1:9" ht="12.75" customHeight="1">
      <c r="A117" s="36">
        <f t="shared" si="1"/>
        <v>110</v>
      </c>
      <c r="B117" s="166">
        <v>5902738004990</v>
      </c>
      <c r="C117" s="127" t="s">
        <v>1653</v>
      </c>
      <c r="D117" s="39" t="s">
        <v>634</v>
      </c>
      <c r="E117" s="67" t="s">
        <v>2034</v>
      </c>
      <c r="F117" s="67" t="s">
        <v>2698</v>
      </c>
      <c r="G117" s="161" t="s">
        <v>2699</v>
      </c>
      <c r="H117" s="185" t="s">
        <v>1187</v>
      </c>
      <c r="I117" s="574">
        <v>38950</v>
      </c>
    </row>
    <row r="118" spans="1:9" ht="12.75" customHeight="1">
      <c r="A118" s="40">
        <f t="shared" si="1"/>
        <v>111</v>
      </c>
      <c r="B118" s="170" t="s">
        <v>989</v>
      </c>
      <c r="C118" s="261" t="s">
        <v>573</v>
      </c>
      <c r="D118" s="110" t="s">
        <v>634</v>
      </c>
      <c r="E118" s="7" t="s">
        <v>2034</v>
      </c>
      <c r="F118" s="7" t="s">
        <v>2698</v>
      </c>
      <c r="G118" s="21" t="s">
        <v>2899</v>
      </c>
      <c r="H118" s="278" t="s">
        <v>1187</v>
      </c>
      <c r="I118" s="575">
        <v>40700</v>
      </c>
    </row>
    <row r="119" spans="1:9" ht="12.75" customHeight="1">
      <c r="A119" s="40">
        <f t="shared" si="1"/>
        <v>112</v>
      </c>
      <c r="B119" s="170">
        <v>5902738005010</v>
      </c>
      <c r="C119" s="261" t="s">
        <v>1654</v>
      </c>
      <c r="D119" s="110" t="s">
        <v>634</v>
      </c>
      <c r="E119" s="7" t="s">
        <v>2034</v>
      </c>
      <c r="F119" s="7" t="s">
        <v>2698</v>
      </c>
      <c r="G119" s="21" t="s">
        <v>2897</v>
      </c>
      <c r="H119" s="278" t="s">
        <v>1187</v>
      </c>
      <c r="I119" s="575">
        <v>40700</v>
      </c>
    </row>
    <row r="120" spans="1:9" ht="12.75" customHeight="1" thickBot="1">
      <c r="A120" s="41">
        <f t="shared" si="1"/>
        <v>113</v>
      </c>
      <c r="B120" s="167" t="s">
        <v>991</v>
      </c>
      <c r="C120" s="128" t="s">
        <v>574</v>
      </c>
      <c r="D120" s="43" t="s">
        <v>634</v>
      </c>
      <c r="E120" s="68" t="s">
        <v>2034</v>
      </c>
      <c r="F120" s="68" t="s">
        <v>2698</v>
      </c>
      <c r="G120" s="154" t="s">
        <v>2898</v>
      </c>
      <c r="H120" s="186" t="s">
        <v>1187</v>
      </c>
      <c r="I120" s="576">
        <v>40700</v>
      </c>
    </row>
    <row r="121" spans="1:9" ht="12.75" customHeight="1">
      <c r="A121" s="44">
        <f t="shared" si="1"/>
        <v>114</v>
      </c>
      <c r="B121" s="168">
        <v>5902738012643</v>
      </c>
      <c r="C121" s="47" t="s">
        <v>2099</v>
      </c>
      <c r="D121" s="322" t="s">
        <v>635</v>
      </c>
      <c r="E121" s="47" t="s">
        <v>2011</v>
      </c>
      <c r="F121" s="63" t="s">
        <v>2698</v>
      </c>
      <c r="G121" s="64" t="s">
        <v>2699</v>
      </c>
      <c r="H121" s="73" t="s">
        <v>1187</v>
      </c>
      <c r="I121" s="626">
        <v>38950</v>
      </c>
    </row>
    <row r="122" spans="1:9" ht="12.75">
      <c r="A122" s="48">
        <f t="shared" si="1"/>
        <v>115</v>
      </c>
      <c r="B122" s="141" t="s">
        <v>1002</v>
      </c>
      <c r="C122" s="18" t="s">
        <v>575</v>
      </c>
      <c r="D122" s="337" t="s">
        <v>635</v>
      </c>
      <c r="E122" s="18" t="s">
        <v>2011</v>
      </c>
      <c r="F122" s="3" t="s">
        <v>2698</v>
      </c>
      <c r="G122" s="152" t="s">
        <v>2899</v>
      </c>
      <c r="H122" s="277" t="s">
        <v>1187</v>
      </c>
      <c r="I122" s="572">
        <v>40700</v>
      </c>
    </row>
    <row r="123" spans="1:9" ht="12.75">
      <c r="A123" s="48">
        <f t="shared" si="1"/>
        <v>116</v>
      </c>
      <c r="B123" s="141">
        <v>5902738012667</v>
      </c>
      <c r="C123" s="18" t="s">
        <v>2100</v>
      </c>
      <c r="D123" s="337" t="s">
        <v>635</v>
      </c>
      <c r="E123" s="18" t="s">
        <v>2011</v>
      </c>
      <c r="F123" s="3" t="s">
        <v>2698</v>
      </c>
      <c r="G123" s="152" t="s">
        <v>2897</v>
      </c>
      <c r="H123" s="277" t="s">
        <v>1187</v>
      </c>
      <c r="I123" s="572">
        <v>40700</v>
      </c>
    </row>
    <row r="124" spans="1:9" ht="13.5" thickBot="1">
      <c r="A124" s="49">
        <f t="shared" si="1"/>
        <v>117</v>
      </c>
      <c r="B124" s="169" t="s">
        <v>1004</v>
      </c>
      <c r="C124" s="52" t="s">
        <v>576</v>
      </c>
      <c r="D124" s="350" t="s">
        <v>635</v>
      </c>
      <c r="E124" s="52" t="s">
        <v>2011</v>
      </c>
      <c r="F124" s="65" t="s">
        <v>2698</v>
      </c>
      <c r="G124" s="66" t="s">
        <v>2898</v>
      </c>
      <c r="H124" s="243" t="s">
        <v>1187</v>
      </c>
      <c r="I124" s="633">
        <v>40700</v>
      </c>
    </row>
    <row r="125" spans="1:9" ht="12.75">
      <c r="A125" s="36">
        <f t="shared" si="1"/>
        <v>118</v>
      </c>
      <c r="B125" s="166">
        <v>5902738012650</v>
      </c>
      <c r="C125" s="38" t="s">
        <v>2101</v>
      </c>
      <c r="D125" s="301" t="s">
        <v>636</v>
      </c>
      <c r="E125" s="38" t="s">
        <v>2011</v>
      </c>
      <c r="F125" s="67" t="s">
        <v>2698</v>
      </c>
      <c r="G125" s="161" t="s">
        <v>2699</v>
      </c>
      <c r="H125" s="185" t="s">
        <v>1187</v>
      </c>
      <c r="I125" s="574">
        <v>38950</v>
      </c>
    </row>
    <row r="126" spans="1:9" ht="12.75">
      <c r="A126" s="40">
        <f t="shared" si="1"/>
        <v>119</v>
      </c>
      <c r="B126" s="170" t="s">
        <v>1003</v>
      </c>
      <c r="C126" s="20" t="s">
        <v>577</v>
      </c>
      <c r="D126" s="340" t="s">
        <v>636</v>
      </c>
      <c r="E126" s="20" t="s">
        <v>2011</v>
      </c>
      <c r="F126" s="7" t="s">
        <v>2698</v>
      </c>
      <c r="G126" s="21" t="s">
        <v>2899</v>
      </c>
      <c r="H126" s="278" t="s">
        <v>1187</v>
      </c>
      <c r="I126" s="575">
        <v>40700</v>
      </c>
    </row>
    <row r="127" spans="1:9" ht="12.75">
      <c r="A127" s="40">
        <f t="shared" si="1"/>
        <v>120</v>
      </c>
      <c r="B127" s="170">
        <v>5902738012674</v>
      </c>
      <c r="C127" s="20" t="s">
        <v>2102</v>
      </c>
      <c r="D127" s="340" t="s">
        <v>636</v>
      </c>
      <c r="E127" s="20" t="s">
        <v>2011</v>
      </c>
      <c r="F127" s="7" t="s">
        <v>2698</v>
      </c>
      <c r="G127" s="21" t="s">
        <v>2897</v>
      </c>
      <c r="H127" s="278" t="s">
        <v>1187</v>
      </c>
      <c r="I127" s="575">
        <v>40700</v>
      </c>
    </row>
    <row r="128" spans="1:9" ht="13.5" thickBot="1">
      <c r="A128" s="41">
        <f t="shared" si="1"/>
        <v>121</v>
      </c>
      <c r="B128" s="167" t="s">
        <v>1005</v>
      </c>
      <c r="C128" s="42" t="s">
        <v>578</v>
      </c>
      <c r="D128" s="302" t="s">
        <v>636</v>
      </c>
      <c r="E128" s="42" t="s">
        <v>2011</v>
      </c>
      <c r="F128" s="68" t="s">
        <v>2698</v>
      </c>
      <c r="G128" s="154" t="s">
        <v>2898</v>
      </c>
      <c r="H128" s="186" t="s">
        <v>1187</v>
      </c>
      <c r="I128" s="576">
        <v>40700</v>
      </c>
    </row>
    <row r="129" spans="1:9" ht="12.75">
      <c r="A129" s="44">
        <f t="shared" si="1"/>
        <v>122</v>
      </c>
      <c r="B129" s="168">
        <v>5902738012582</v>
      </c>
      <c r="C129" s="47" t="s">
        <v>2103</v>
      </c>
      <c r="D129" s="322" t="s">
        <v>637</v>
      </c>
      <c r="E129" s="47" t="s">
        <v>1441</v>
      </c>
      <c r="F129" s="63" t="s">
        <v>2698</v>
      </c>
      <c r="G129" s="64" t="s">
        <v>2699</v>
      </c>
      <c r="H129" s="73" t="s">
        <v>1187</v>
      </c>
      <c r="I129" s="626">
        <v>38950</v>
      </c>
    </row>
    <row r="130" spans="1:9" ht="12.75">
      <c r="A130" s="48">
        <f t="shared" si="1"/>
        <v>123</v>
      </c>
      <c r="B130" s="141" t="s">
        <v>992</v>
      </c>
      <c r="C130" s="18" t="s">
        <v>579</v>
      </c>
      <c r="D130" s="337" t="s">
        <v>637</v>
      </c>
      <c r="E130" s="18" t="s">
        <v>1441</v>
      </c>
      <c r="F130" s="3" t="s">
        <v>2698</v>
      </c>
      <c r="G130" s="152" t="s">
        <v>2899</v>
      </c>
      <c r="H130" s="277" t="s">
        <v>1187</v>
      </c>
      <c r="I130" s="572">
        <v>40700</v>
      </c>
    </row>
    <row r="131" spans="1:9" ht="12.75">
      <c r="A131" s="48">
        <f t="shared" si="1"/>
        <v>124</v>
      </c>
      <c r="B131" s="141" t="s">
        <v>994</v>
      </c>
      <c r="C131" s="18" t="s">
        <v>580</v>
      </c>
      <c r="D131" s="337" t="s">
        <v>637</v>
      </c>
      <c r="E131" s="18" t="s">
        <v>1441</v>
      </c>
      <c r="F131" s="3" t="s">
        <v>2698</v>
      </c>
      <c r="G131" s="152" t="s">
        <v>2897</v>
      </c>
      <c r="H131" s="277" t="s">
        <v>1187</v>
      </c>
      <c r="I131" s="572">
        <v>40700</v>
      </c>
    </row>
    <row r="132" spans="1:9" ht="13.5" thickBot="1">
      <c r="A132" s="49">
        <f t="shared" si="1"/>
        <v>125</v>
      </c>
      <c r="B132" s="169" t="s">
        <v>996</v>
      </c>
      <c r="C132" s="52" t="s">
        <v>581</v>
      </c>
      <c r="D132" s="350" t="s">
        <v>637</v>
      </c>
      <c r="E132" s="52" t="s">
        <v>1441</v>
      </c>
      <c r="F132" s="65" t="s">
        <v>2698</v>
      </c>
      <c r="G132" s="66" t="s">
        <v>2898</v>
      </c>
      <c r="H132" s="243" t="s">
        <v>1187</v>
      </c>
      <c r="I132" s="633">
        <v>40700</v>
      </c>
    </row>
    <row r="133" spans="1:9" ht="12.75">
      <c r="A133" s="36">
        <f t="shared" si="1"/>
        <v>126</v>
      </c>
      <c r="B133" s="166">
        <v>5902738012599</v>
      </c>
      <c r="C133" s="38" t="s">
        <v>2104</v>
      </c>
      <c r="D133" s="301" t="s">
        <v>638</v>
      </c>
      <c r="E133" s="38" t="s">
        <v>1441</v>
      </c>
      <c r="F133" s="67" t="s">
        <v>2698</v>
      </c>
      <c r="G133" s="161" t="s">
        <v>2699</v>
      </c>
      <c r="H133" s="185" t="s">
        <v>1187</v>
      </c>
      <c r="I133" s="574">
        <v>38950</v>
      </c>
    </row>
    <row r="134" spans="1:9" ht="12.75">
      <c r="A134" s="40">
        <f t="shared" si="1"/>
        <v>127</v>
      </c>
      <c r="B134" s="170" t="s">
        <v>993</v>
      </c>
      <c r="C134" s="20" t="s">
        <v>582</v>
      </c>
      <c r="D134" s="340" t="s">
        <v>638</v>
      </c>
      <c r="E134" s="20" t="s">
        <v>1441</v>
      </c>
      <c r="F134" s="7" t="s">
        <v>2698</v>
      </c>
      <c r="G134" s="21" t="s">
        <v>2899</v>
      </c>
      <c r="H134" s="278" t="s">
        <v>1187</v>
      </c>
      <c r="I134" s="575">
        <v>40700</v>
      </c>
    </row>
    <row r="135" spans="1:9" ht="12.75">
      <c r="A135" s="40">
        <f t="shared" si="1"/>
        <v>128</v>
      </c>
      <c r="B135" s="170" t="s">
        <v>995</v>
      </c>
      <c r="C135" s="20" t="s">
        <v>583</v>
      </c>
      <c r="D135" s="340" t="s">
        <v>638</v>
      </c>
      <c r="E135" s="20" t="s">
        <v>1441</v>
      </c>
      <c r="F135" s="7" t="s">
        <v>2698</v>
      </c>
      <c r="G135" s="21" t="s">
        <v>2897</v>
      </c>
      <c r="H135" s="278" t="s">
        <v>1187</v>
      </c>
      <c r="I135" s="575">
        <v>40700</v>
      </c>
    </row>
    <row r="136" spans="1:9" ht="13.5" thickBot="1">
      <c r="A136" s="41">
        <f t="shared" si="1"/>
        <v>129</v>
      </c>
      <c r="B136" s="167" t="s">
        <v>997</v>
      </c>
      <c r="C136" s="42" t="s">
        <v>584</v>
      </c>
      <c r="D136" s="302" t="s">
        <v>638</v>
      </c>
      <c r="E136" s="42" t="s">
        <v>1441</v>
      </c>
      <c r="F136" s="68" t="s">
        <v>2698</v>
      </c>
      <c r="G136" s="154" t="s">
        <v>2898</v>
      </c>
      <c r="H136" s="186" t="s">
        <v>1187</v>
      </c>
      <c r="I136" s="576">
        <v>40700</v>
      </c>
    </row>
    <row r="137" spans="1:9" ht="12.75">
      <c r="A137" s="44">
        <f aca="true" t="shared" si="2" ref="A137:A202">A136+1</f>
        <v>130</v>
      </c>
      <c r="B137" s="168">
        <v>5902738006505</v>
      </c>
      <c r="C137" s="47" t="s">
        <v>2142</v>
      </c>
      <c r="D137" s="322" t="s">
        <v>639</v>
      </c>
      <c r="E137" s="47" t="s">
        <v>2047</v>
      </c>
      <c r="F137" s="63" t="s">
        <v>2698</v>
      </c>
      <c r="G137" s="64" t="s">
        <v>2699</v>
      </c>
      <c r="H137" s="73" t="s">
        <v>1187</v>
      </c>
      <c r="I137" s="626">
        <v>38950</v>
      </c>
    </row>
    <row r="138" spans="1:9" ht="12.75">
      <c r="A138" s="48">
        <f t="shared" si="2"/>
        <v>131</v>
      </c>
      <c r="B138" s="141" t="s">
        <v>984</v>
      </c>
      <c r="C138" s="18" t="s">
        <v>585</v>
      </c>
      <c r="D138" s="337" t="s">
        <v>639</v>
      </c>
      <c r="E138" s="18" t="s">
        <v>2047</v>
      </c>
      <c r="F138" s="3" t="s">
        <v>2698</v>
      </c>
      <c r="G138" s="152" t="s">
        <v>2899</v>
      </c>
      <c r="H138" s="277" t="s">
        <v>1187</v>
      </c>
      <c r="I138" s="572">
        <v>40700</v>
      </c>
    </row>
    <row r="139" spans="1:9" ht="12.75">
      <c r="A139" s="48">
        <f t="shared" si="2"/>
        <v>132</v>
      </c>
      <c r="B139" s="141">
        <v>5902738012575</v>
      </c>
      <c r="C139" s="18" t="s">
        <v>2105</v>
      </c>
      <c r="D139" s="337" t="s">
        <v>639</v>
      </c>
      <c r="E139" s="18" t="s">
        <v>2047</v>
      </c>
      <c r="F139" s="3" t="s">
        <v>2698</v>
      </c>
      <c r="G139" s="152" t="s">
        <v>2897</v>
      </c>
      <c r="H139" s="277" t="s">
        <v>1187</v>
      </c>
      <c r="I139" s="572">
        <v>40700</v>
      </c>
    </row>
    <row r="140" spans="1:9" ht="13.5" thickBot="1">
      <c r="A140" s="49">
        <f t="shared" si="2"/>
        <v>133</v>
      </c>
      <c r="B140" s="169" t="s">
        <v>986</v>
      </c>
      <c r="C140" s="52" t="s">
        <v>586</v>
      </c>
      <c r="D140" s="350" t="s">
        <v>639</v>
      </c>
      <c r="E140" s="52" t="s">
        <v>2047</v>
      </c>
      <c r="F140" s="65" t="s">
        <v>2698</v>
      </c>
      <c r="G140" s="66" t="s">
        <v>2898</v>
      </c>
      <c r="H140" s="243" t="s">
        <v>1187</v>
      </c>
      <c r="I140" s="633">
        <v>40700</v>
      </c>
    </row>
    <row r="141" spans="1:9" ht="12.75">
      <c r="A141" s="36">
        <f t="shared" si="2"/>
        <v>134</v>
      </c>
      <c r="B141" s="166">
        <v>5902738006512</v>
      </c>
      <c r="C141" s="38" t="s">
        <v>2143</v>
      </c>
      <c r="D141" s="301" t="s">
        <v>640</v>
      </c>
      <c r="E141" s="38" t="s">
        <v>2047</v>
      </c>
      <c r="F141" s="67" t="s">
        <v>2698</v>
      </c>
      <c r="G141" s="161" t="s">
        <v>2699</v>
      </c>
      <c r="H141" s="185" t="s">
        <v>1187</v>
      </c>
      <c r="I141" s="574">
        <v>38950</v>
      </c>
    </row>
    <row r="142" spans="1:9" ht="12.75">
      <c r="A142" s="40">
        <f t="shared" si="2"/>
        <v>135</v>
      </c>
      <c r="B142" s="170" t="s">
        <v>985</v>
      </c>
      <c r="C142" s="20" t="s">
        <v>587</v>
      </c>
      <c r="D142" s="340" t="s">
        <v>640</v>
      </c>
      <c r="E142" s="20" t="s">
        <v>2047</v>
      </c>
      <c r="F142" s="7" t="s">
        <v>2698</v>
      </c>
      <c r="G142" s="21" t="s">
        <v>2899</v>
      </c>
      <c r="H142" s="278" t="s">
        <v>1187</v>
      </c>
      <c r="I142" s="575">
        <v>40700</v>
      </c>
    </row>
    <row r="143" spans="1:9" ht="12.75">
      <c r="A143" s="40">
        <f t="shared" si="2"/>
        <v>136</v>
      </c>
      <c r="B143" s="170">
        <v>5902738006512</v>
      </c>
      <c r="C143" s="20" t="s">
        <v>2143</v>
      </c>
      <c r="D143" s="340" t="s">
        <v>640</v>
      </c>
      <c r="E143" s="20" t="s">
        <v>2047</v>
      </c>
      <c r="F143" s="7" t="s">
        <v>2698</v>
      </c>
      <c r="G143" s="21" t="s">
        <v>2897</v>
      </c>
      <c r="H143" s="278" t="s">
        <v>1187</v>
      </c>
      <c r="I143" s="575">
        <v>40700</v>
      </c>
    </row>
    <row r="144" spans="1:9" ht="13.5" thickBot="1">
      <c r="A144" s="41">
        <f t="shared" si="2"/>
        <v>137</v>
      </c>
      <c r="B144" s="167" t="s">
        <v>987</v>
      </c>
      <c r="C144" s="42" t="s">
        <v>588</v>
      </c>
      <c r="D144" s="302" t="s">
        <v>640</v>
      </c>
      <c r="E144" s="42" t="s">
        <v>2047</v>
      </c>
      <c r="F144" s="68" t="s">
        <v>2698</v>
      </c>
      <c r="G144" s="154" t="s">
        <v>2898</v>
      </c>
      <c r="H144" s="186" t="s">
        <v>1187</v>
      </c>
      <c r="I144" s="576">
        <v>40700</v>
      </c>
    </row>
    <row r="145" spans="1:9" ht="12.75">
      <c r="A145" s="44">
        <f t="shared" si="2"/>
        <v>138</v>
      </c>
      <c r="B145" s="168">
        <v>5902738012605</v>
      </c>
      <c r="C145" s="47" t="s">
        <v>2106</v>
      </c>
      <c r="D145" s="322" t="s">
        <v>641</v>
      </c>
      <c r="E145" s="47" t="s">
        <v>2048</v>
      </c>
      <c r="F145" s="63" t="s">
        <v>2698</v>
      </c>
      <c r="G145" s="64" t="s">
        <v>2699</v>
      </c>
      <c r="H145" s="73" t="s">
        <v>1187</v>
      </c>
      <c r="I145" s="626">
        <v>38950</v>
      </c>
    </row>
    <row r="146" spans="1:9" ht="12.75">
      <c r="A146" s="48">
        <f t="shared" si="2"/>
        <v>139</v>
      </c>
      <c r="B146" s="141" t="s">
        <v>998</v>
      </c>
      <c r="C146" s="18" t="s">
        <v>589</v>
      </c>
      <c r="D146" s="337" t="s">
        <v>641</v>
      </c>
      <c r="E146" s="18" t="s">
        <v>2048</v>
      </c>
      <c r="F146" s="3" t="s">
        <v>2698</v>
      </c>
      <c r="G146" s="152" t="s">
        <v>2899</v>
      </c>
      <c r="H146" s="277" t="s">
        <v>1187</v>
      </c>
      <c r="I146" s="572">
        <v>40700</v>
      </c>
    </row>
    <row r="147" spans="1:9" ht="12.75">
      <c r="A147" s="48">
        <f t="shared" si="2"/>
        <v>140</v>
      </c>
      <c r="B147" s="141">
        <v>5902738012629</v>
      </c>
      <c r="C147" s="18" t="s">
        <v>2107</v>
      </c>
      <c r="D147" s="337" t="s">
        <v>641</v>
      </c>
      <c r="E147" s="18" t="s">
        <v>2048</v>
      </c>
      <c r="F147" s="3" t="s">
        <v>2698</v>
      </c>
      <c r="G147" s="152" t="s">
        <v>2897</v>
      </c>
      <c r="H147" s="277" t="s">
        <v>1187</v>
      </c>
      <c r="I147" s="572">
        <v>40700</v>
      </c>
    </row>
    <row r="148" spans="1:9" ht="13.5" thickBot="1">
      <c r="A148" s="49">
        <f t="shared" si="2"/>
        <v>141</v>
      </c>
      <c r="B148" s="169" t="s">
        <v>1000</v>
      </c>
      <c r="C148" s="52" t="s">
        <v>590</v>
      </c>
      <c r="D148" s="350" t="s">
        <v>641</v>
      </c>
      <c r="E148" s="52" t="s">
        <v>2048</v>
      </c>
      <c r="F148" s="65" t="s">
        <v>2698</v>
      </c>
      <c r="G148" s="66" t="s">
        <v>2898</v>
      </c>
      <c r="H148" s="243" t="s">
        <v>1187</v>
      </c>
      <c r="I148" s="633">
        <v>40700</v>
      </c>
    </row>
    <row r="149" spans="1:9" ht="12.75">
      <c r="A149" s="36">
        <f t="shared" si="2"/>
        <v>142</v>
      </c>
      <c r="B149" s="166">
        <v>5902738012612</v>
      </c>
      <c r="C149" s="38" t="s">
        <v>2108</v>
      </c>
      <c r="D149" s="301" t="s">
        <v>642</v>
      </c>
      <c r="E149" s="38" t="s">
        <v>2048</v>
      </c>
      <c r="F149" s="67" t="s">
        <v>2698</v>
      </c>
      <c r="G149" s="161" t="s">
        <v>2699</v>
      </c>
      <c r="H149" s="185" t="s">
        <v>1187</v>
      </c>
      <c r="I149" s="574">
        <v>38950</v>
      </c>
    </row>
    <row r="150" spans="1:9" ht="12.75">
      <c r="A150" s="40">
        <f t="shared" si="2"/>
        <v>143</v>
      </c>
      <c r="B150" s="170" t="s">
        <v>999</v>
      </c>
      <c r="C150" s="20" t="s">
        <v>591</v>
      </c>
      <c r="D150" s="340" t="s">
        <v>642</v>
      </c>
      <c r="E150" s="20" t="s">
        <v>2048</v>
      </c>
      <c r="F150" s="7" t="s">
        <v>2698</v>
      </c>
      <c r="G150" s="21" t="s">
        <v>2899</v>
      </c>
      <c r="H150" s="278" t="s">
        <v>1187</v>
      </c>
      <c r="I150" s="575">
        <v>40700</v>
      </c>
    </row>
    <row r="151" spans="1:9" ht="12.75">
      <c r="A151" s="40">
        <f t="shared" si="2"/>
        <v>144</v>
      </c>
      <c r="B151" s="170">
        <v>5902738012636</v>
      </c>
      <c r="C151" s="20" t="s">
        <v>2109</v>
      </c>
      <c r="D151" s="340" t="s">
        <v>642</v>
      </c>
      <c r="E151" s="20" t="s">
        <v>2048</v>
      </c>
      <c r="F151" s="7" t="s">
        <v>2698</v>
      </c>
      <c r="G151" s="21" t="s">
        <v>2897</v>
      </c>
      <c r="H151" s="278" t="s">
        <v>1187</v>
      </c>
      <c r="I151" s="575">
        <v>40700</v>
      </c>
    </row>
    <row r="152" spans="1:9" ht="13.5" thickBot="1">
      <c r="A152" s="96">
        <f t="shared" si="2"/>
        <v>145</v>
      </c>
      <c r="B152" s="628" t="s">
        <v>1001</v>
      </c>
      <c r="C152" s="97" t="s">
        <v>592</v>
      </c>
      <c r="D152" s="622" t="s">
        <v>642</v>
      </c>
      <c r="E152" s="97" t="s">
        <v>2048</v>
      </c>
      <c r="F152" s="657" t="s">
        <v>2698</v>
      </c>
      <c r="G152" s="155" t="s">
        <v>2898</v>
      </c>
      <c r="H152" s="658" t="s">
        <v>1187</v>
      </c>
      <c r="I152" s="576">
        <v>40700</v>
      </c>
    </row>
    <row r="153" spans="1:13" s="477" customFormat="1" ht="26.25" thickBot="1">
      <c r="A153" s="1181" t="s">
        <v>2588</v>
      </c>
      <c r="B153" s="1182"/>
      <c r="C153" s="1182"/>
      <c r="D153" s="1182"/>
      <c r="E153" s="1182"/>
      <c r="F153" s="1182"/>
      <c r="G153" s="1182"/>
      <c r="H153" s="1182"/>
      <c r="I153" s="1196"/>
      <c r="J153" s="591" t="s">
        <v>2575</v>
      </c>
      <c r="K153" s="475"/>
      <c r="L153" s="485"/>
      <c r="M153" s="476"/>
    </row>
    <row r="154" spans="1:10" ht="12.75">
      <c r="A154" s="44">
        <f>A152+1</f>
        <v>146</v>
      </c>
      <c r="B154" s="168">
        <v>5902738007212</v>
      </c>
      <c r="C154" s="47" t="s">
        <v>2110</v>
      </c>
      <c r="D154" s="322" t="s">
        <v>643</v>
      </c>
      <c r="E154" s="58" t="s">
        <v>1985</v>
      </c>
      <c r="F154" s="63" t="s">
        <v>2698</v>
      </c>
      <c r="G154" s="414" t="s">
        <v>2699</v>
      </c>
      <c r="H154" s="73" t="s">
        <v>1187</v>
      </c>
      <c r="I154" s="571">
        <v>31900</v>
      </c>
      <c r="J154" s="1320">
        <v>46050</v>
      </c>
    </row>
    <row r="155" spans="1:10" ht="13.5" thickBot="1">
      <c r="A155" s="49">
        <f t="shared" si="2"/>
        <v>147</v>
      </c>
      <c r="B155" s="169">
        <v>5902738008097</v>
      </c>
      <c r="C155" s="52" t="s">
        <v>2111</v>
      </c>
      <c r="D155" s="350" t="s">
        <v>644</v>
      </c>
      <c r="E155" s="35" t="s">
        <v>1985</v>
      </c>
      <c r="F155" s="65" t="s">
        <v>2698</v>
      </c>
      <c r="G155" s="415" t="s">
        <v>2699</v>
      </c>
      <c r="H155" s="243" t="s">
        <v>1187</v>
      </c>
      <c r="I155" s="633">
        <v>14150</v>
      </c>
      <c r="J155" s="1230"/>
    </row>
    <row r="156" spans="1:10" ht="12.75">
      <c r="A156" s="36">
        <f t="shared" si="2"/>
        <v>148</v>
      </c>
      <c r="B156" s="166">
        <v>5902738007229</v>
      </c>
      <c r="C156" s="38" t="s">
        <v>2116</v>
      </c>
      <c r="D156" s="301" t="s">
        <v>645</v>
      </c>
      <c r="E156" s="334" t="s">
        <v>1985</v>
      </c>
      <c r="F156" s="67" t="s">
        <v>2698</v>
      </c>
      <c r="G156" s="294" t="s">
        <v>2699</v>
      </c>
      <c r="H156" s="185" t="s">
        <v>1187</v>
      </c>
      <c r="I156" s="574">
        <v>31900</v>
      </c>
      <c r="J156" s="1321">
        <v>46050</v>
      </c>
    </row>
    <row r="157" spans="1:10" ht="13.5" thickBot="1">
      <c r="A157" s="41">
        <f t="shared" si="2"/>
        <v>149</v>
      </c>
      <c r="B157" s="167">
        <v>5902738008103</v>
      </c>
      <c r="C157" s="42" t="s">
        <v>2117</v>
      </c>
      <c r="D157" s="302" t="s">
        <v>646</v>
      </c>
      <c r="E157" s="335" t="s">
        <v>1985</v>
      </c>
      <c r="F157" s="68" t="s">
        <v>2698</v>
      </c>
      <c r="G157" s="296" t="s">
        <v>2699</v>
      </c>
      <c r="H157" s="186" t="s">
        <v>1187</v>
      </c>
      <c r="I157" s="576">
        <v>14150</v>
      </c>
      <c r="J157" s="1322"/>
    </row>
    <row r="158" spans="1:10" ht="12.75">
      <c r="A158" s="44">
        <f t="shared" si="2"/>
        <v>150</v>
      </c>
      <c r="B158" s="168">
        <v>5902738013039</v>
      </c>
      <c r="C158" s="47" t="s">
        <v>2118</v>
      </c>
      <c r="D158" s="428" t="s">
        <v>647</v>
      </c>
      <c r="E158" s="47" t="s">
        <v>2145</v>
      </c>
      <c r="F158" s="63" t="s">
        <v>2698</v>
      </c>
      <c r="G158" s="414" t="s">
        <v>2699</v>
      </c>
      <c r="H158" s="73" t="s">
        <v>1187</v>
      </c>
      <c r="I158" s="626">
        <v>33650</v>
      </c>
      <c r="J158" s="1230">
        <v>47800</v>
      </c>
    </row>
    <row r="159" spans="1:10" ht="13.5" thickBot="1">
      <c r="A159" s="49">
        <f t="shared" si="2"/>
        <v>151</v>
      </c>
      <c r="B159" s="169">
        <v>5902738013046</v>
      </c>
      <c r="C159" s="52" t="s">
        <v>2119</v>
      </c>
      <c r="D159" s="427" t="s">
        <v>648</v>
      </c>
      <c r="E159" s="52" t="s">
        <v>2145</v>
      </c>
      <c r="F159" s="65" t="s">
        <v>2698</v>
      </c>
      <c r="G159" s="415" t="s">
        <v>2699</v>
      </c>
      <c r="H159" s="243" t="s">
        <v>1187</v>
      </c>
      <c r="I159" s="633">
        <v>14150</v>
      </c>
      <c r="J159" s="1230"/>
    </row>
    <row r="160" spans="1:10" ht="12.75">
      <c r="A160" s="36">
        <f t="shared" si="2"/>
        <v>152</v>
      </c>
      <c r="B160" s="166">
        <v>5902738013053</v>
      </c>
      <c r="C160" s="38" t="s">
        <v>2120</v>
      </c>
      <c r="D160" s="430" t="s">
        <v>649</v>
      </c>
      <c r="E160" s="38" t="s">
        <v>2145</v>
      </c>
      <c r="F160" s="67" t="s">
        <v>2698</v>
      </c>
      <c r="G160" s="294" t="s">
        <v>2699</v>
      </c>
      <c r="H160" s="185" t="s">
        <v>1187</v>
      </c>
      <c r="I160" s="574">
        <v>33650</v>
      </c>
      <c r="J160" s="1321">
        <v>47800</v>
      </c>
    </row>
    <row r="161" spans="1:10" ht="13.5" thickBot="1">
      <c r="A161" s="41">
        <f t="shared" si="2"/>
        <v>153</v>
      </c>
      <c r="B161" s="167">
        <v>5902738013060</v>
      </c>
      <c r="C161" s="42" t="s">
        <v>2121</v>
      </c>
      <c r="D161" s="431" t="s">
        <v>650</v>
      </c>
      <c r="E161" s="42" t="s">
        <v>2145</v>
      </c>
      <c r="F161" s="68" t="s">
        <v>2698</v>
      </c>
      <c r="G161" s="296" t="s">
        <v>2699</v>
      </c>
      <c r="H161" s="186" t="s">
        <v>1187</v>
      </c>
      <c r="I161" s="576">
        <v>14150</v>
      </c>
      <c r="J161" s="1322"/>
    </row>
    <row r="162" spans="1:10" ht="12.75">
      <c r="A162" s="44">
        <f t="shared" si="2"/>
        <v>154</v>
      </c>
      <c r="B162" s="168">
        <v>5902738013077</v>
      </c>
      <c r="C162" s="47" t="s">
        <v>2112</v>
      </c>
      <c r="D162" s="428" t="s">
        <v>651</v>
      </c>
      <c r="E162" s="47" t="s">
        <v>2144</v>
      </c>
      <c r="F162" s="63" t="s">
        <v>2698</v>
      </c>
      <c r="G162" s="414" t="s">
        <v>2699</v>
      </c>
      <c r="H162" s="73" t="s">
        <v>1187</v>
      </c>
      <c r="I162" s="626">
        <v>33650</v>
      </c>
      <c r="J162" s="1230">
        <v>47800</v>
      </c>
    </row>
    <row r="163" spans="1:10" ht="13.5" thickBot="1">
      <c r="A163" s="49">
        <f t="shared" si="2"/>
        <v>155</v>
      </c>
      <c r="B163" s="169">
        <v>5902738013084</v>
      </c>
      <c r="C163" s="52" t="s">
        <v>2113</v>
      </c>
      <c r="D163" s="427" t="s">
        <v>652</v>
      </c>
      <c r="E163" s="52" t="s">
        <v>2144</v>
      </c>
      <c r="F163" s="65" t="s">
        <v>2698</v>
      </c>
      <c r="G163" s="415" t="s">
        <v>2699</v>
      </c>
      <c r="H163" s="243" t="s">
        <v>1187</v>
      </c>
      <c r="I163" s="633">
        <v>14150</v>
      </c>
      <c r="J163" s="1230"/>
    </row>
    <row r="164" spans="1:10" ht="12.75">
      <c r="A164" s="36">
        <f t="shared" si="2"/>
        <v>156</v>
      </c>
      <c r="B164" s="166">
        <v>5902738013091</v>
      </c>
      <c r="C164" s="38" t="s">
        <v>2114</v>
      </c>
      <c r="D164" s="430" t="s">
        <v>653</v>
      </c>
      <c r="E164" s="38" t="s">
        <v>2144</v>
      </c>
      <c r="F164" s="67" t="s">
        <v>2698</v>
      </c>
      <c r="G164" s="294" t="s">
        <v>2699</v>
      </c>
      <c r="H164" s="185" t="s">
        <v>1187</v>
      </c>
      <c r="I164" s="574">
        <v>33650</v>
      </c>
      <c r="J164" s="1321">
        <v>47800</v>
      </c>
    </row>
    <row r="165" spans="1:10" ht="13.5" thickBot="1">
      <c r="A165" s="41">
        <f t="shared" si="2"/>
        <v>157</v>
      </c>
      <c r="B165" s="167">
        <v>5902738013107</v>
      </c>
      <c r="C165" s="42" t="s">
        <v>2115</v>
      </c>
      <c r="D165" s="431" t="s">
        <v>654</v>
      </c>
      <c r="E165" s="42" t="s">
        <v>2144</v>
      </c>
      <c r="F165" s="68" t="s">
        <v>2698</v>
      </c>
      <c r="G165" s="296" t="s">
        <v>2699</v>
      </c>
      <c r="H165" s="186" t="s">
        <v>1187</v>
      </c>
      <c r="I165" s="576">
        <v>14150</v>
      </c>
      <c r="J165" s="1322"/>
    </row>
    <row r="166" spans="1:10" ht="12.75">
      <c r="A166" s="44">
        <f t="shared" si="2"/>
        <v>158</v>
      </c>
      <c r="B166" s="168">
        <v>5902738007199</v>
      </c>
      <c r="C166" s="47" t="s">
        <v>2122</v>
      </c>
      <c r="D166" s="322" t="s">
        <v>655</v>
      </c>
      <c r="E166" s="429" t="s">
        <v>1993</v>
      </c>
      <c r="F166" s="63" t="s">
        <v>2698</v>
      </c>
      <c r="G166" s="414" t="s">
        <v>2699</v>
      </c>
      <c r="H166" s="73" t="s">
        <v>1187</v>
      </c>
      <c r="I166" s="626">
        <v>33650</v>
      </c>
      <c r="J166" s="1230">
        <v>47800</v>
      </c>
    </row>
    <row r="167" spans="1:10" ht="13.5" thickBot="1">
      <c r="A167" s="49">
        <f t="shared" si="2"/>
        <v>159</v>
      </c>
      <c r="B167" s="169">
        <v>5902738008073</v>
      </c>
      <c r="C167" s="52" t="s">
        <v>2123</v>
      </c>
      <c r="D167" s="350" t="s">
        <v>656</v>
      </c>
      <c r="E167" s="432" t="s">
        <v>1993</v>
      </c>
      <c r="F167" s="65" t="s">
        <v>2698</v>
      </c>
      <c r="G167" s="415" t="s">
        <v>2699</v>
      </c>
      <c r="H167" s="243" t="s">
        <v>1187</v>
      </c>
      <c r="I167" s="633">
        <v>14150</v>
      </c>
      <c r="J167" s="1230"/>
    </row>
    <row r="168" spans="1:10" ht="12.75">
      <c r="A168" s="36">
        <f t="shared" si="2"/>
        <v>160</v>
      </c>
      <c r="B168" s="166">
        <v>5902738007205</v>
      </c>
      <c r="C168" s="38" t="s">
        <v>2124</v>
      </c>
      <c r="D168" s="301" t="s">
        <v>657</v>
      </c>
      <c r="E168" s="433" t="s">
        <v>1993</v>
      </c>
      <c r="F168" s="67" t="s">
        <v>2698</v>
      </c>
      <c r="G168" s="294" t="s">
        <v>2699</v>
      </c>
      <c r="H168" s="185" t="s">
        <v>1187</v>
      </c>
      <c r="I168" s="574">
        <v>33650</v>
      </c>
      <c r="J168" s="1321">
        <v>47800</v>
      </c>
    </row>
    <row r="169" spans="1:10" ht="13.5" thickBot="1">
      <c r="A169" s="41">
        <f t="shared" si="2"/>
        <v>161</v>
      </c>
      <c r="B169" s="167">
        <v>5902738008080</v>
      </c>
      <c r="C169" s="42" t="s">
        <v>2125</v>
      </c>
      <c r="D169" s="302" t="s">
        <v>658</v>
      </c>
      <c r="E169" s="434" t="s">
        <v>1993</v>
      </c>
      <c r="F169" s="68" t="s">
        <v>2698</v>
      </c>
      <c r="G169" s="296" t="s">
        <v>2699</v>
      </c>
      <c r="H169" s="186" t="s">
        <v>1187</v>
      </c>
      <c r="I169" s="576">
        <v>14150</v>
      </c>
      <c r="J169" s="1322"/>
    </row>
    <row r="170" spans="1:10" ht="12.75">
      <c r="A170" s="44">
        <f t="shared" si="2"/>
        <v>162</v>
      </c>
      <c r="B170" s="168">
        <v>5902738007250</v>
      </c>
      <c r="C170" s="47" t="s">
        <v>2126</v>
      </c>
      <c r="D170" s="322" t="s">
        <v>659</v>
      </c>
      <c r="E170" s="328" t="s">
        <v>1994</v>
      </c>
      <c r="F170" s="63" t="s">
        <v>2698</v>
      </c>
      <c r="G170" s="414" t="s">
        <v>2699</v>
      </c>
      <c r="H170" s="73" t="s">
        <v>1187</v>
      </c>
      <c r="I170" s="626">
        <v>33650</v>
      </c>
      <c r="J170" s="1230">
        <v>47800</v>
      </c>
    </row>
    <row r="171" spans="1:10" ht="13.5" thickBot="1">
      <c r="A171" s="49">
        <f t="shared" si="2"/>
        <v>163</v>
      </c>
      <c r="B171" s="169">
        <v>5902738008134</v>
      </c>
      <c r="C171" s="52" t="s">
        <v>2127</v>
      </c>
      <c r="D171" s="350" t="s">
        <v>660</v>
      </c>
      <c r="E171" s="327" t="s">
        <v>1994</v>
      </c>
      <c r="F171" s="65" t="s">
        <v>2698</v>
      </c>
      <c r="G171" s="415" t="s">
        <v>2699</v>
      </c>
      <c r="H171" s="243" t="s">
        <v>1187</v>
      </c>
      <c r="I171" s="633">
        <v>14150</v>
      </c>
      <c r="J171" s="1230"/>
    </row>
    <row r="172" spans="1:10" ht="12.75">
      <c r="A172" s="36">
        <f t="shared" si="2"/>
        <v>164</v>
      </c>
      <c r="B172" s="166">
        <v>5902738007267</v>
      </c>
      <c r="C172" s="38" t="s">
        <v>2128</v>
      </c>
      <c r="D172" s="301" t="s">
        <v>661</v>
      </c>
      <c r="E172" s="329" t="s">
        <v>1994</v>
      </c>
      <c r="F172" s="67" t="s">
        <v>2698</v>
      </c>
      <c r="G172" s="294" t="s">
        <v>2699</v>
      </c>
      <c r="H172" s="185" t="s">
        <v>1187</v>
      </c>
      <c r="I172" s="574">
        <v>33650</v>
      </c>
      <c r="J172" s="1321">
        <v>47800</v>
      </c>
    </row>
    <row r="173" spans="1:10" ht="13.5" thickBot="1">
      <c r="A173" s="41">
        <f t="shared" si="2"/>
        <v>165</v>
      </c>
      <c r="B173" s="167">
        <v>5902738008141</v>
      </c>
      <c r="C173" s="42" t="s">
        <v>2129</v>
      </c>
      <c r="D173" s="302" t="s">
        <v>662</v>
      </c>
      <c r="E173" s="95" t="s">
        <v>1994</v>
      </c>
      <c r="F173" s="68" t="s">
        <v>2698</v>
      </c>
      <c r="G173" s="296" t="s">
        <v>2699</v>
      </c>
      <c r="H173" s="186" t="s">
        <v>1187</v>
      </c>
      <c r="I173" s="576">
        <v>14150</v>
      </c>
      <c r="J173" s="1322"/>
    </row>
    <row r="174" spans="1:10" ht="12.75">
      <c r="A174" s="44">
        <f t="shared" si="2"/>
        <v>166</v>
      </c>
      <c r="B174" s="168">
        <v>5902738012995</v>
      </c>
      <c r="C174" s="47" t="s">
        <v>2130</v>
      </c>
      <c r="D174" s="428" t="s">
        <v>663</v>
      </c>
      <c r="E174" s="47" t="s">
        <v>2080</v>
      </c>
      <c r="F174" s="63" t="s">
        <v>2698</v>
      </c>
      <c r="G174" s="414" t="s">
        <v>2699</v>
      </c>
      <c r="H174" s="73" t="s">
        <v>1187</v>
      </c>
      <c r="I174" s="1069">
        <v>35400</v>
      </c>
      <c r="J174" s="1230">
        <v>49550</v>
      </c>
    </row>
    <row r="175" spans="1:10" ht="13.5" thickBot="1">
      <c r="A175" s="49">
        <f t="shared" si="2"/>
        <v>167</v>
      </c>
      <c r="B175" s="169">
        <v>5902738013008</v>
      </c>
      <c r="C175" s="52" t="s">
        <v>2131</v>
      </c>
      <c r="D175" s="427" t="s">
        <v>664</v>
      </c>
      <c r="E175" s="52" t="s">
        <v>2080</v>
      </c>
      <c r="F175" s="65" t="s">
        <v>2698</v>
      </c>
      <c r="G175" s="415" t="s">
        <v>2699</v>
      </c>
      <c r="H175" s="243" t="s">
        <v>1187</v>
      </c>
      <c r="I175" s="633">
        <v>14150</v>
      </c>
      <c r="J175" s="1230"/>
    </row>
    <row r="176" spans="1:10" ht="12.75">
      <c r="A176" s="36">
        <f t="shared" si="2"/>
        <v>168</v>
      </c>
      <c r="B176" s="166">
        <v>5902738013015</v>
      </c>
      <c r="C176" s="38" t="s">
        <v>2132</v>
      </c>
      <c r="D176" s="430" t="s">
        <v>665</v>
      </c>
      <c r="E176" s="38" t="s">
        <v>2080</v>
      </c>
      <c r="F176" s="67" t="s">
        <v>2698</v>
      </c>
      <c r="G176" s="294" t="s">
        <v>2699</v>
      </c>
      <c r="H176" s="185" t="s">
        <v>1187</v>
      </c>
      <c r="I176" s="574">
        <v>35400</v>
      </c>
      <c r="J176" s="1321">
        <v>49550</v>
      </c>
    </row>
    <row r="177" spans="1:10" ht="13.5" thickBot="1">
      <c r="A177" s="41">
        <f t="shared" si="2"/>
        <v>169</v>
      </c>
      <c r="B177" s="167">
        <v>5902738013022</v>
      </c>
      <c r="C177" s="42" t="s">
        <v>2133</v>
      </c>
      <c r="D177" s="431" t="s">
        <v>666</v>
      </c>
      <c r="E177" s="42" t="s">
        <v>2080</v>
      </c>
      <c r="F177" s="68" t="s">
        <v>2698</v>
      </c>
      <c r="G177" s="296" t="s">
        <v>2699</v>
      </c>
      <c r="H177" s="186" t="s">
        <v>1187</v>
      </c>
      <c r="I177" s="576">
        <v>14150</v>
      </c>
      <c r="J177" s="1322"/>
    </row>
    <row r="178" spans="1:10" ht="12.75">
      <c r="A178" s="44">
        <f t="shared" si="2"/>
        <v>170</v>
      </c>
      <c r="B178" s="168">
        <v>5902738007236</v>
      </c>
      <c r="C178" s="47" t="s">
        <v>2134</v>
      </c>
      <c r="D178" s="322" t="s">
        <v>667</v>
      </c>
      <c r="E178" s="328" t="s">
        <v>1986</v>
      </c>
      <c r="F178" s="63" t="s">
        <v>2698</v>
      </c>
      <c r="G178" s="414" t="s">
        <v>2699</v>
      </c>
      <c r="H178" s="73" t="s">
        <v>1187</v>
      </c>
      <c r="I178" s="626">
        <v>35400</v>
      </c>
      <c r="J178" s="1230">
        <v>49550</v>
      </c>
    </row>
    <row r="179" spans="1:10" ht="13.5" thickBot="1">
      <c r="A179" s="49">
        <f t="shared" si="2"/>
        <v>171</v>
      </c>
      <c r="B179" s="169">
        <v>5902738008110</v>
      </c>
      <c r="C179" s="52" t="s">
        <v>2135</v>
      </c>
      <c r="D179" s="350" t="s">
        <v>668</v>
      </c>
      <c r="E179" s="327" t="s">
        <v>1986</v>
      </c>
      <c r="F179" s="65" t="s">
        <v>2698</v>
      </c>
      <c r="G179" s="415" t="s">
        <v>2699</v>
      </c>
      <c r="H179" s="243" t="s">
        <v>1187</v>
      </c>
      <c r="I179" s="633">
        <v>14150</v>
      </c>
      <c r="J179" s="1230"/>
    </row>
    <row r="180" spans="1:10" ht="13.5" thickBot="1">
      <c r="A180" s="36">
        <f t="shared" si="2"/>
        <v>172</v>
      </c>
      <c r="B180" s="166">
        <v>5902738007243</v>
      </c>
      <c r="C180" s="38" t="s">
        <v>2136</v>
      </c>
      <c r="D180" s="301" t="s">
        <v>669</v>
      </c>
      <c r="E180" s="329" t="s">
        <v>1986</v>
      </c>
      <c r="F180" s="67" t="s">
        <v>2698</v>
      </c>
      <c r="G180" s="294" t="s">
        <v>2699</v>
      </c>
      <c r="H180" s="185" t="s">
        <v>1187</v>
      </c>
      <c r="I180" s="1323">
        <v>35400</v>
      </c>
      <c r="J180" s="1321">
        <v>49550</v>
      </c>
    </row>
    <row r="181" spans="1:10" ht="13.5" thickBot="1">
      <c r="A181" s="41">
        <f t="shared" si="2"/>
        <v>173</v>
      </c>
      <c r="B181" s="167">
        <v>5902738008127</v>
      </c>
      <c r="C181" s="42" t="s">
        <v>2137</v>
      </c>
      <c r="D181" s="302" t="s">
        <v>670</v>
      </c>
      <c r="E181" s="95" t="s">
        <v>1986</v>
      </c>
      <c r="F181" s="68" t="s">
        <v>2698</v>
      </c>
      <c r="G181" s="296" t="s">
        <v>2699</v>
      </c>
      <c r="H181" s="186" t="s">
        <v>1187</v>
      </c>
      <c r="I181" s="637">
        <v>14150</v>
      </c>
      <c r="J181" s="1322"/>
    </row>
    <row r="182" spans="1:10" ht="12.75">
      <c r="A182" s="44">
        <f t="shared" si="2"/>
        <v>174</v>
      </c>
      <c r="B182" s="168">
        <v>5902738012957</v>
      </c>
      <c r="C182" s="47" t="s">
        <v>2138</v>
      </c>
      <c r="D182" s="428" t="s">
        <v>671</v>
      </c>
      <c r="E182" s="47" t="s">
        <v>2146</v>
      </c>
      <c r="F182" s="63" t="s">
        <v>2698</v>
      </c>
      <c r="G182" s="414" t="s">
        <v>2699</v>
      </c>
      <c r="H182" s="73" t="s">
        <v>1187</v>
      </c>
      <c r="I182" s="626">
        <v>35400</v>
      </c>
      <c r="J182" s="1230">
        <v>49550</v>
      </c>
    </row>
    <row r="183" spans="1:10" ht="13.5" thickBot="1">
      <c r="A183" s="49">
        <f t="shared" si="2"/>
        <v>175</v>
      </c>
      <c r="B183" s="169">
        <v>5902738012964</v>
      </c>
      <c r="C183" s="52" t="s">
        <v>2139</v>
      </c>
      <c r="D183" s="427" t="s">
        <v>672</v>
      </c>
      <c r="E183" s="52" t="s">
        <v>2146</v>
      </c>
      <c r="F183" s="65" t="s">
        <v>2698</v>
      </c>
      <c r="G183" s="415" t="s">
        <v>2699</v>
      </c>
      <c r="H183" s="243" t="s">
        <v>1187</v>
      </c>
      <c r="I183" s="633">
        <v>14150</v>
      </c>
      <c r="J183" s="1230"/>
    </row>
    <row r="184" spans="1:10" ht="12.75">
      <c r="A184" s="36">
        <f t="shared" si="2"/>
        <v>176</v>
      </c>
      <c r="B184" s="166">
        <v>5902738012971</v>
      </c>
      <c r="C184" s="38" t="s">
        <v>2140</v>
      </c>
      <c r="D184" s="430" t="s">
        <v>673</v>
      </c>
      <c r="E184" s="38" t="s">
        <v>2146</v>
      </c>
      <c r="F184" s="67" t="s">
        <v>2698</v>
      </c>
      <c r="G184" s="294" t="s">
        <v>2699</v>
      </c>
      <c r="H184" s="185" t="s">
        <v>1187</v>
      </c>
      <c r="I184" s="574">
        <v>35400</v>
      </c>
      <c r="J184" s="1321">
        <v>49550</v>
      </c>
    </row>
    <row r="185" spans="1:10" ht="13.5" thickBot="1">
      <c r="A185" s="96">
        <f t="shared" si="2"/>
        <v>177</v>
      </c>
      <c r="B185" s="628">
        <v>5902738012988</v>
      </c>
      <c r="C185" s="97" t="s">
        <v>2141</v>
      </c>
      <c r="D185" s="678" t="s">
        <v>674</v>
      </c>
      <c r="E185" s="97" t="s">
        <v>2146</v>
      </c>
      <c r="F185" s="657" t="s">
        <v>2698</v>
      </c>
      <c r="G185" s="565" t="s">
        <v>2699</v>
      </c>
      <c r="H185" s="658" t="s">
        <v>1187</v>
      </c>
      <c r="I185" s="576">
        <v>14150</v>
      </c>
      <c r="J185" s="1322"/>
    </row>
    <row r="186" spans="1:13" s="477" customFormat="1" ht="16.5" thickBot="1">
      <c r="A186" s="1181" t="s">
        <v>2588</v>
      </c>
      <c r="B186" s="1182"/>
      <c r="C186" s="1182"/>
      <c r="D186" s="1182"/>
      <c r="E186" s="1182"/>
      <c r="F186" s="1182"/>
      <c r="G186" s="1182"/>
      <c r="H186" s="1182"/>
      <c r="I186" s="1196"/>
      <c r="K186" s="475"/>
      <c r="L186" s="485"/>
      <c r="M186" s="476"/>
    </row>
    <row r="187" spans="1:9" ht="12.75">
      <c r="A187" s="44">
        <f>A185+1</f>
        <v>178</v>
      </c>
      <c r="B187" s="168">
        <v>5902738004822</v>
      </c>
      <c r="C187" s="323" t="s">
        <v>1631</v>
      </c>
      <c r="D187" s="59" t="s">
        <v>1613</v>
      </c>
      <c r="E187" s="63" t="s">
        <v>1385</v>
      </c>
      <c r="F187" s="63" t="s">
        <v>2698</v>
      </c>
      <c r="G187" s="64" t="s">
        <v>2699</v>
      </c>
      <c r="H187" s="73" t="s">
        <v>1187</v>
      </c>
      <c r="I187" s="626">
        <v>24800</v>
      </c>
    </row>
    <row r="188" spans="1:9" ht="12.75">
      <c r="A188" s="48">
        <f t="shared" si="2"/>
        <v>179</v>
      </c>
      <c r="B188" s="141" t="s">
        <v>960</v>
      </c>
      <c r="C188" s="445" t="s">
        <v>593</v>
      </c>
      <c r="D188" s="75" t="s">
        <v>1613</v>
      </c>
      <c r="E188" s="3" t="s">
        <v>1385</v>
      </c>
      <c r="F188" s="3" t="s">
        <v>2698</v>
      </c>
      <c r="G188" s="152" t="s">
        <v>2899</v>
      </c>
      <c r="H188" s="277" t="s">
        <v>1187</v>
      </c>
      <c r="I188" s="572">
        <v>26550</v>
      </c>
    </row>
    <row r="189" spans="1:9" ht="12.75">
      <c r="A189" s="48">
        <f t="shared" si="2"/>
        <v>180</v>
      </c>
      <c r="B189" s="141">
        <v>5902738004846</v>
      </c>
      <c r="C189" s="445" t="s">
        <v>1632</v>
      </c>
      <c r="D189" s="75" t="s">
        <v>1613</v>
      </c>
      <c r="E189" s="3" t="s">
        <v>1385</v>
      </c>
      <c r="F189" s="3" t="s">
        <v>2698</v>
      </c>
      <c r="G189" s="152" t="s">
        <v>2897</v>
      </c>
      <c r="H189" s="277" t="s">
        <v>1187</v>
      </c>
      <c r="I189" s="572">
        <v>26550</v>
      </c>
    </row>
    <row r="190" spans="1:9" ht="13.5" thickBot="1">
      <c r="A190" s="49">
        <f t="shared" si="2"/>
        <v>181</v>
      </c>
      <c r="B190" s="169" t="s">
        <v>962</v>
      </c>
      <c r="C190" s="321" t="s">
        <v>594</v>
      </c>
      <c r="D190" s="60" t="s">
        <v>1613</v>
      </c>
      <c r="E190" s="65" t="s">
        <v>1385</v>
      </c>
      <c r="F190" s="65" t="s">
        <v>2698</v>
      </c>
      <c r="G190" s="66" t="s">
        <v>2898</v>
      </c>
      <c r="H190" s="243" t="s">
        <v>1187</v>
      </c>
      <c r="I190" s="633">
        <v>26550</v>
      </c>
    </row>
    <row r="191" spans="1:9" ht="12.75">
      <c r="A191" s="36">
        <f t="shared" si="2"/>
        <v>182</v>
      </c>
      <c r="B191" s="166">
        <v>5902738004839</v>
      </c>
      <c r="C191" s="127" t="s">
        <v>1637</v>
      </c>
      <c r="D191" s="39" t="s">
        <v>1616</v>
      </c>
      <c r="E191" s="67" t="s">
        <v>1385</v>
      </c>
      <c r="F191" s="67" t="s">
        <v>2698</v>
      </c>
      <c r="G191" s="161" t="s">
        <v>2699</v>
      </c>
      <c r="H191" s="185" t="s">
        <v>1187</v>
      </c>
      <c r="I191" s="574">
        <v>24800</v>
      </c>
    </row>
    <row r="192" spans="1:9" ht="12.75">
      <c r="A192" s="40">
        <f t="shared" si="2"/>
        <v>183</v>
      </c>
      <c r="B192" s="170" t="s">
        <v>961</v>
      </c>
      <c r="C192" s="261" t="s">
        <v>595</v>
      </c>
      <c r="D192" s="110" t="s">
        <v>1616</v>
      </c>
      <c r="E192" s="7" t="s">
        <v>1385</v>
      </c>
      <c r="F192" s="7" t="s">
        <v>2698</v>
      </c>
      <c r="G192" s="21" t="s">
        <v>2899</v>
      </c>
      <c r="H192" s="278" t="s">
        <v>1187</v>
      </c>
      <c r="I192" s="575">
        <v>26550</v>
      </c>
    </row>
    <row r="193" spans="1:9" ht="12.75">
      <c r="A193" s="40">
        <f t="shared" si="2"/>
        <v>184</v>
      </c>
      <c r="B193" s="170">
        <v>5902738004853</v>
      </c>
      <c r="C193" s="261" t="s">
        <v>1638</v>
      </c>
      <c r="D193" s="110" t="s">
        <v>1616</v>
      </c>
      <c r="E193" s="7" t="s">
        <v>1385</v>
      </c>
      <c r="F193" s="7" t="s">
        <v>2698</v>
      </c>
      <c r="G193" s="21" t="s">
        <v>2897</v>
      </c>
      <c r="H193" s="278" t="s">
        <v>1187</v>
      </c>
      <c r="I193" s="575">
        <v>26550</v>
      </c>
    </row>
    <row r="194" spans="1:9" ht="13.5" thickBot="1">
      <c r="A194" s="41">
        <f t="shared" si="2"/>
        <v>185</v>
      </c>
      <c r="B194" s="167" t="s">
        <v>963</v>
      </c>
      <c r="C194" s="128" t="s">
        <v>596</v>
      </c>
      <c r="D194" s="43" t="s">
        <v>1616</v>
      </c>
      <c r="E194" s="68" t="s">
        <v>1385</v>
      </c>
      <c r="F194" s="68" t="s">
        <v>2698</v>
      </c>
      <c r="G194" s="154" t="s">
        <v>2898</v>
      </c>
      <c r="H194" s="186" t="s">
        <v>1187</v>
      </c>
      <c r="I194" s="576">
        <v>26550</v>
      </c>
    </row>
    <row r="195" spans="1:9" ht="12.75">
      <c r="A195" s="44">
        <f t="shared" si="2"/>
        <v>186</v>
      </c>
      <c r="B195" s="168">
        <v>5902738004785</v>
      </c>
      <c r="C195" s="323" t="s">
        <v>1633</v>
      </c>
      <c r="D195" s="59" t="s">
        <v>1614</v>
      </c>
      <c r="E195" s="63" t="s">
        <v>1323</v>
      </c>
      <c r="F195" s="63" t="s">
        <v>2698</v>
      </c>
      <c r="G195" s="64" t="s">
        <v>2699</v>
      </c>
      <c r="H195" s="73" t="s">
        <v>1187</v>
      </c>
      <c r="I195" s="626">
        <v>26550</v>
      </c>
    </row>
    <row r="196" spans="1:9" ht="12.75">
      <c r="A196" s="48">
        <f t="shared" si="2"/>
        <v>187</v>
      </c>
      <c r="B196" s="141" t="s">
        <v>956</v>
      </c>
      <c r="C196" s="445" t="s">
        <v>597</v>
      </c>
      <c r="D196" s="75" t="s">
        <v>1614</v>
      </c>
      <c r="E196" s="3" t="s">
        <v>1323</v>
      </c>
      <c r="F196" s="3" t="s">
        <v>2698</v>
      </c>
      <c r="G196" s="152" t="s">
        <v>2899</v>
      </c>
      <c r="H196" s="277" t="s">
        <v>1187</v>
      </c>
      <c r="I196" s="572">
        <v>28300</v>
      </c>
    </row>
    <row r="197" spans="1:9" ht="12.75">
      <c r="A197" s="48">
        <f t="shared" si="2"/>
        <v>188</v>
      </c>
      <c r="B197" s="141">
        <v>5902738004808</v>
      </c>
      <c r="C197" s="445" t="s">
        <v>1634</v>
      </c>
      <c r="D197" s="75" t="s">
        <v>1614</v>
      </c>
      <c r="E197" s="3" t="s">
        <v>1323</v>
      </c>
      <c r="F197" s="3" t="s">
        <v>2698</v>
      </c>
      <c r="G197" s="152" t="s">
        <v>2897</v>
      </c>
      <c r="H197" s="277" t="s">
        <v>1187</v>
      </c>
      <c r="I197" s="572">
        <v>28300</v>
      </c>
    </row>
    <row r="198" spans="1:9" ht="13.5" thickBot="1">
      <c r="A198" s="49">
        <f t="shared" si="2"/>
        <v>189</v>
      </c>
      <c r="B198" s="169" t="s">
        <v>958</v>
      </c>
      <c r="C198" s="321" t="s">
        <v>598</v>
      </c>
      <c r="D198" s="60" t="s">
        <v>1614</v>
      </c>
      <c r="E198" s="65" t="s">
        <v>1323</v>
      </c>
      <c r="F198" s="65" t="s">
        <v>2698</v>
      </c>
      <c r="G198" s="66" t="s">
        <v>2898</v>
      </c>
      <c r="H198" s="243" t="s">
        <v>1187</v>
      </c>
      <c r="I198" s="633">
        <v>28300</v>
      </c>
    </row>
    <row r="199" spans="1:9" ht="12.75">
      <c r="A199" s="36">
        <f t="shared" si="2"/>
        <v>190</v>
      </c>
      <c r="B199" s="166">
        <v>5902738004792</v>
      </c>
      <c r="C199" s="127" t="s">
        <v>1639</v>
      </c>
      <c r="D199" s="39" t="s">
        <v>1617</v>
      </c>
      <c r="E199" s="67" t="s">
        <v>1323</v>
      </c>
      <c r="F199" s="67" t="s">
        <v>2698</v>
      </c>
      <c r="G199" s="161" t="s">
        <v>2699</v>
      </c>
      <c r="H199" s="185" t="s">
        <v>1187</v>
      </c>
      <c r="I199" s="574">
        <v>26550</v>
      </c>
    </row>
    <row r="200" spans="1:9" ht="12.75">
      <c r="A200" s="40">
        <f t="shared" si="2"/>
        <v>191</v>
      </c>
      <c r="B200" s="170" t="s">
        <v>957</v>
      </c>
      <c r="C200" s="261" t="s">
        <v>599</v>
      </c>
      <c r="D200" s="110" t="s">
        <v>1617</v>
      </c>
      <c r="E200" s="7" t="s">
        <v>1323</v>
      </c>
      <c r="F200" s="7" t="s">
        <v>2698</v>
      </c>
      <c r="G200" s="21" t="s">
        <v>2899</v>
      </c>
      <c r="H200" s="278" t="s">
        <v>1187</v>
      </c>
      <c r="I200" s="575">
        <v>28300</v>
      </c>
    </row>
    <row r="201" spans="1:9" ht="12.75">
      <c r="A201" s="40">
        <f t="shared" si="2"/>
        <v>192</v>
      </c>
      <c r="B201" s="170">
        <v>5902738004815</v>
      </c>
      <c r="C201" s="261" t="s">
        <v>1640</v>
      </c>
      <c r="D201" s="110" t="s">
        <v>1617</v>
      </c>
      <c r="E201" s="7" t="s">
        <v>1323</v>
      </c>
      <c r="F201" s="7" t="s">
        <v>2698</v>
      </c>
      <c r="G201" s="21" t="s">
        <v>2897</v>
      </c>
      <c r="H201" s="278" t="s">
        <v>1187</v>
      </c>
      <c r="I201" s="575">
        <v>28300</v>
      </c>
    </row>
    <row r="202" spans="1:9" ht="13.5" thickBot="1">
      <c r="A202" s="41">
        <f t="shared" si="2"/>
        <v>193</v>
      </c>
      <c r="B202" s="167" t="s">
        <v>959</v>
      </c>
      <c r="C202" s="128" t="s">
        <v>600</v>
      </c>
      <c r="D202" s="43" t="s">
        <v>1617</v>
      </c>
      <c r="E202" s="68" t="s">
        <v>1323</v>
      </c>
      <c r="F202" s="68" t="s">
        <v>2698</v>
      </c>
      <c r="G202" s="154" t="s">
        <v>2898</v>
      </c>
      <c r="H202" s="186" t="s">
        <v>1187</v>
      </c>
      <c r="I202" s="576">
        <v>28300</v>
      </c>
    </row>
    <row r="203" spans="1:9" ht="12.75">
      <c r="A203" s="44">
        <f aca="true" t="shared" si="3" ref="A203:A222">A202+1</f>
        <v>194</v>
      </c>
      <c r="B203" s="168">
        <v>5902738004860</v>
      </c>
      <c r="C203" s="323" t="s">
        <v>1635</v>
      </c>
      <c r="D203" s="59" t="s">
        <v>1615</v>
      </c>
      <c r="E203" s="63" t="s">
        <v>1324</v>
      </c>
      <c r="F203" s="63" t="s">
        <v>2698</v>
      </c>
      <c r="G203" s="64" t="s">
        <v>2699</v>
      </c>
      <c r="H203" s="73" t="s">
        <v>1187</v>
      </c>
      <c r="I203" s="626">
        <v>28300</v>
      </c>
    </row>
    <row r="204" spans="1:9" ht="12.75">
      <c r="A204" s="48">
        <f t="shared" si="3"/>
        <v>195</v>
      </c>
      <c r="B204" s="141" t="s">
        <v>964</v>
      </c>
      <c r="C204" s="445" t="s">
        <v>601</v>
      </c>
      <c r="D204" s="75" t="s">
        <v>1615</v>
      </c>
      <c r="E204" s="3" t="s">
        <v>1324</v>
      </c>
      <c r="F204" s="3" t="s">
        <v>2698</v>
      </c>
      <c r="G204" s="152" t="s">
        <v>2899</v>
      </c>
      <c r="H204" s="277" t="s">
        <v>1187</v>
      </c>
      <c r="I204" s="572">
        <v>30100</v>
      </c>
    </row>
    <row r="205" spans="1:9" ht="12.75">
      <c r="A205" s="48">
        <f t="shared" si="3"/>
        <v>196</v>
      </c>
      <c r="B205" s="141">
        <v>5902738004884</v>
      </c>
      <c r="C205" s="445" t="s">
        <v>1636</v>
      </c>
      <c r="D205" s="75" t="s">
        <v>1615</v>
      </c>
      <c r="E205" s="3" t="s">
        <v>1324</v>
      </c>
      <c r="F205" s="3" t="s">
        <v>2698</v>
      </c>
      <c r="G205" s="152" t="s">
        <v>2897</v>
      </c>
      <c r="H205" s="277" t="s">
        <v>1187</v>
      </c>
      <c r="I205" s="572">
        <v>30100</v>
      </c>
    </row>
    <row r="206" spans="1:9" ht="13.5" thickBot="1">
      <c r="A206" s="49">
        <f t="shared" si="3"/>
        <v>197</v>
      </c>
      <c r="B206" s="169" t="s">
        <v>966</v>
      </c>
      <c r="C206" s="321" t="s">
        <v>602</v>
      </c>
      <c r="D206" s="60" t="s">
        <v>1615</v>
      </c>
      <c r="E206" s="65" t="s">
        <v>1324</v>
      </c>
      <c r="F206" s="65" t="s">
        <v>2698</v>
      </c>
      <c r="G206" s="66" t="s">
        <v>2898</v>
      </c>
      <c r="H206" s="243" t="s">
        <v>1187</v>
      </c>
      <c r="I206" s="633">
        <v>30100</v>
      </c>
    </row>
    <row r="207" spans="1:9" ht="12.75">
      <c r="A207" s="36">
        <f t="shared" si="3"/>
        <v>198</v>
      </c>
      <c r="B207" s="166">
        <v>5902738004877</v>
      </c>
      <c r="C207" s="127" t="s">
        <v>1641</v>
      </c>
      <c r="D207" s="39" t="s">
        <v>1618</v>
      </c>
      <c r="E207" s="67" t="s">
        <v>1324</v>
      </c>
      <c r="F207" s="67" t="s">
        <v>1186</v>
      </c>
      <c r="G207" s="161" t="s">
        <v>2699</v>
      </c>
      <c r="H207" s="185" t="s">
        <v>1187</v>
      </c>
      <c r="I207" s="574">
        <v>28300</v>
      </c>
    </row>
    <row r="208" spans="1:9" ht="12.75">
      <c r="A208" s="40">
        <f t="shared" si="3"/>
        <v>199</v>
      </c>
      <c r="B208" s="170" t="s">
        <v>965</v>
      </c>
      <c r="C208" s="261" t="s">
        <v>603</v>
      </c>
      <c r="D208" s="110" t="s">
        <v>1618</v>
      </c>
      <c r="E208" s="7" t="s">
        <v>1324</v>
      </c>
      <c r="F208" s="7" t="s">
        <v>1186</v>
      </c>
      <c r="G208" s="21" t="s">
        <v>2899</v>
      </c>
      <c r="H208" s="278" t="s">
        <v>1187</v>
      </c>
      <c r="I208" s="575">
        <v>30100</v>
      </c>
    </row>
    <row r="209" spans="1:9" ht="12.75">
      <c r="A209" s="40">
        <f t="shared" si="3"/>
        <v>200</v>
      </c>
      <c r="B209" s="170">
        <v>5902738004891</v>
      </c>
      <c r="C209" s="261" t="s">
        <v>1642</v>
      </c>
      <c r="D209" s="110" t="s">
        <v>1618</v>
      </c>
      <c r="E209" s="7" t="s">
        <v>1324</v>
      </c>
      <c r="F209" s="7" t="s">
        <v>1186</v>
      </c>
      <c r="G209" s="21" t="s">
        <v>2897</v>
      </c>
      <c r="H209" s="278" t="s">
        <v>1187</v>
      </c>
      <c r="I209" s="575">
        <v>30100</v>
      </c>
    </row>
    <row r="210" spans="1:9" ht="13.5" thickBot="1">
      <c r="A210" s="41">
        <f t="shared" si="3"/>
        <v>201</v>
      </c>
      <c r="B210" s="167" t="s">
        <v>967</v>
      </c>
      <c r="C210" s="128" t="s">
        <v>604</v>
      </c>
      <c r="D210" s="43" t="s">
        <v>1618</v>
      </c>
      <c r="E210" s="68" t="s">
        <v>1324</v>
      </c>
      <c r="F210" s="68" t="s">
        <v>1186</v>
      </c>
      <c r="G210" s="154" t="s">
        <v>2898</v>
      </c>
      <c r="H210" s="186" t="s">
        <v>1187</v>
      </c>
      <c r="I210" s="576">
        <v>30100</v>
      </c>
    </row>
    <row r="211" spans="1:9" ht="12.75">
      <c r="A211" s="44">
        <f t="shared" si="3"/>
        <v>202</v>
      </c>
      <c r="B211" s="303">
        <v>5902738012537</v>
      </c>
      <c r="C211" s="323" t="s">
        <v>2525</v>
      </c>
      <c r="D211" s="59" t="s">
        <v>2529</v>
      </c>
      <c r="E211" s="63" t="s">
        <v>1729</v>
      </c>
      <c r="F211" s="63" t="s">
        <v>1186</v>
      </c>
      <c r="G211" s="64" t="s">
        <v>2699</v>
      </c>
      <c r="H211" s="73" t="s">
        <v>1187</v>
      </c>
      <c r="I211" s="626">
        <v>30100</v>
      </c>
    </row>
    <row r="212" spans="1:9" ht="12.75">
      <c r="A212" s="48">
        <f t="shared" si="3"/>
        <v>203</v>
      </c>
      <c r="B212" s="241" t="s">
        <v>972</v>
      </c>
      <c r="C212" s="445" t="s">
        <v>605</v>
      </c>
      <c r="D212" s="75" t="s">
        <v>2529</v>
      </c>
      <c r="E212" s="3" t="s">
        <v>1729</v>
      </c>
      <c r="F212" s="3" t="s">
        <v>1186</v>
      </c>
      <c r="G212" s="152" t="s">
        <v>2899</v>
      </c>
      <c r="H212" s="277" t="s">
        <v>1187</v>
      </c>
      <c r="I212" s="572">
        <v>31850</v>
      </c>
    </row>
    <row r="213" spans="1:9" ht="13.5" thickBot="1">
      <c r="A213" s="49">
        <f t="shared" si="3"/>
        <v>204</v>
      </c>
      <c r="B213" s="240" t="s">
        <v>974</v>
      </c>
      <c r="C213" s="321" t="s">
        <v>606</v>
      </c>
      <c r="D213" s="60" t="s">
        <v>2529</v>
      </c>
      <c r="E213" s="65" t="s">
        <v>1729</v>
      </c>
      <c r="F213" s="65" t="s">
        <v>1186</v>
      </c>
      <c r="G213" s="66" t="s">
        <v>2898</v>
      </c>
      <c r="H213" s="243" t="s">
        <v>1187</v>
      </c>
      <c r="I213" s="633">
        <v>31850</v>
      </c>
    </row>
    <row r="214" spans="1:9" ht="12.75">
      <c r="A214" s="36">
        <f t="shared" si="3"/>
        <v>205</v>
      </c>
      <c r="B214" s="183">
        <v>5902738012544</v>
      </c>
      <c r="C214" s="127" t="s">
        <v>2526</v>
      </c>
      <c r="D214" s="39" t="s">
        <v>2530</v>
      </c>
      <c r="E214" s="67" t="s">
        <v>1729</v>
      </c>
      <c r="F214" s="67" t="s">
        <v>1186</v>
      </c>
      <c r="G214" s="161" t="s">
        <v>2699</v>
      </c>
      <c r="H214" s="185" t="s">
        <v>1187</v>
      </c>
      <c r="I214" s="574">
        <v>30100</v>
      </c>
    </row>
    <row r="215" spans="1:9" ht="12.75">
      <c r="A215" s="40">
        <f t="shared" si="3"/>
        <v>206</v>
      </c>
      <c r="B215" s="181" t="s">
        <v>973</v>
      </c>
      <c r="C215" s="261" t="s">
        <v>607</v>
      </c>
      <c r="D215" s="110" t="s">
        <v>2530</v>
      </c>
      <c r="E215" s="7" t="s">
        <v>1729</v>
      </c>
      <c r="F215" s="7" t="s">
        <v>1186</v>
      </c>
      <c r="G215" s="21" t="s">
        <v>2899</v>
      </c>
      <c r="H215" s="278" t="s">
        <v>1187</v>
      </c>
      <c r="I215" s="575">
        <v>31850</v>
      </c>
    </row>
    <row r="216" spans="1:9" ht="13.5" thickBot="1">
      <c r="A216" s="41">
        <f t="shared" si="3"/>
        <v>207</v>
      </c>
      <c r="B216" s="182" t="s">
        <v>975</v>
      </c>
      <c r="C216" s="128" t="s">
        <v>608</v>
      </c>
      <c r="D216" s="43" t="s">
        <v>2530</v>
      </c>
      <c r="E216" s="68" t="s">
        <v>1729</v>
      </c>
      <c r="F216" s="68" t="s">
        <v>1186</v>
      </c>
      <c r="G216" s="154" t="s">
        <v>2898</v>
      </c>
      <c r="H216" s="186" t="s">
        <v>1187</v>
      </c>
      <c r="I216" s="576">
        <v>31850</v>
      </c>
    </row>
    <row r="217" spans="1:9" ht="12.75">
      <c r="A217" s="44">
        <f t="shared" si="3"/>
        <v>208</v>
      </c>
      <c r="B217" s="303">
        <v>5902738005539</v>
      </c>
      <c r="C217" s="323" t="s">
        <v>2527</v>
      </c>
      <c r="D217" s="59" t="s">
        <v>0</v>
      </c>
      <c r="E217" s="63" t="s">
        <v>1731</v>
      </c>
      <c r="F217" s="63" t="s">
        <v>1186</v>
      </c>
      <c r="G217" s="64" t="s">
        <v>2699</v>
      </c>
      <c r="H217" s="73" t="s">
        <v>1187</v>
      </c>
      <c r="I217" s="626">
        <v>31850</v>
      </c>
    </row>
    <row r="218" spans="1:9" ht="12.75">
      <c r="A218" s="48">
        <f t="shared" si="3"/>
        <v>209</v>
      </c>
      <c r="B218" s="241" t="s">
        <v>968</v>
      </c>
      <c r="C218" s="445" t="s">
        <v>609</v>
      </c>
      <c r="D218" s="75" t="s">
        <v>0</v>
      </c>
      <c r="E218" s="3" t="s">
        <v>1731</v>
      </c>
      <c r="F218" s="3" t="s">
        <v>1186</v>
      </c>
      <c r="G218" s="152" t="s">
        <v>2899</v>
      </c>
      <c r="H218" s="277" t="s">
        <v>1187</v>
      </c>
      <c r="I218" s="572">
        <v>33650</v>
      </c>
    </row>
    <row r="219" spans="1:9" ht="13.5" thickBot="1">
      <c r="A219" s="49">
        <f t="shared" si="3"/>
        <v>210</v>
      </c>
      <c r="B219" s="240" t="s">
        <v>970</v>
      </c>
      <c r="C219" s="321" t="s">
        <v>610</v>
      </c>
      <c r="D219" s="60" t="s">
        <v>0</v>
      </c>
      <c r="E219" s="65" t="s">
        <v>1731</v>
      </c>
      <c r="F219" s="65" t="s">
        <v>1186</v>
      </c>
      <c r="G219" s="66" t="s">
        <v>2898</v>
      </c>
      <c r="H219" s="243" t="s">
        <v>1187</v>
      </c>
      <c r="I219" s="633">
        <v>33650</v>
      </c>
    </row>
    <row r="220" spans="1:9" ht="12.75">
      <c r="A220" s="36">
        <f t="shared" si="3"/>
        <v>211</v>
      </c>
      <c r="B220" s="183">
        <v>5902738005546</v>
      </c>
      <c r="C220" s="127" t="s">
        <v>2528</v>
      </c>
      <c r="D220" s="39" t="s">
        <v>1</v>
      </c>
      <c r="E220" s="67" t="s">
        <v>1731</v>
      </c>
      <c r="F220" s="67" t="s">
        <v>1186</v>
      </c>
      <c r="G220" s="161" t="s">
        <v>2699</v>
      </c>
      <c r="H220" s="185" t="s">
        <v>1187</v>
      </c>
      <c r="I220" s="574">
        <v>31850</v>
      </c>
    </row>
    <row r="221" spans="1:9" ht="12.75">
      <c r="A221" s="40">
        <f t="shared" si="3"/>
        <v>212</v>
      </c>
      <c r="B221" s="181" t="s">
        <v>969</v>
      </c>
      <c r="C221" s="261" t="s">
        <v>611</v>
      </c>
      <c r="D221" s="110" t="s">
        <v>1</v>
      </c>
      <c r="E221" s="7" t="s">
        <v>1731</v>
      </c>
      <c r="F221" s="7" t="s">
        <v>1186</v>
      </c>
      <c r="G221" s="21" t="s">
        <v>2899</v>
      </c>
      <c r="H221" s="278" t="s">
        <v>1187</v>
      </c>
      <c r="I221" s="575">
        <v>33650</v>
      </c>
    </row>
    <row r="222" spans="1:9" ht="13.5" thickBot="1">
      <c r="A222" s="41">
        <f t="shared" si="3"/>
        <v>213</v>
      </c>
      <c r="B222" s="182" t="s">
        <v>971</v>
      </c>
      <c r="C222" s="128" t="s">
        <v>612</v>
      </c>
      <c r="D222" s="43" t="s">
        <v>1</v>
      </c>
      <c r="E222" s="68" t="s">
        <v>1731</v>
      </c>
      <c r="F222" s="68" t="s">
        <v>1186</v>
      </c>
      <c r="G222" s="154" t="s">
        <v>2898</v>
      </c>
      <c r="H222" s="186" t="s">
        <v>1187</v>
      </c>
      <c r="I222" s="576">
        <v>33650</v>
      </c>
    </row>
  </sheetData>
  <sheetProtection/>
  <autoFilter ref="B2:C222"/>
  <mergeCells count="24">
    <mergeCell ref="A1:I1"/>
    <mergeCell ref="A186:I186"/>
    <mergeCell ref="A153:I153"/>
    <mergeCell ref="A64:I64"/>
    <mergeCell ref="A27:I27"/>
    <mergeCell ref="A20:I20"/>
    <mergeCell ref="A13:I13"/>
    <mergeCell ref="A3:I3"/>
    <mergeCell ref="J154:J155"/>
    <mergeCell ref="J156:J157"/>
    <mergeCell ref="J158:J159"/>
    <mergeCell ref="J160:J161"/>
    <mergeCell ref="J162:J163"/>
    <mergeCell ref="J164:J165"/>
    <mergeCell ref="J178:J179"/>
    <mergeCell ref="J180:J181"/>
    <mergeCell ref="J182:J183"/>
    <mergeCell ref="J184:J185"/>
    <mergeCell ref="J166:J167"/>
    <mergeCell ref="J168:J169"/>
    <mergeCell ref="J170:J171"/>
    <mergeCell ref="J172:J173"/>
    <mergeCell ref="J174:J175"/>
    <mergeCell ref="J176:J177"/>
  </mergeCells>
  <printOptions/>
  <pageMargins left="0.7" right="0.7" top="0.75" bottom="0.75" header="0.3" footer="0.3"/>
  <pageSetup orientation="portrait" paperSize="9"/>
  <ignoredErrors>
    <ignoredError sqref="B187:B222 B154:B185 B65:B152 B28:B63 B21:B26 B14:B19 B5:B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72"/>
  <sheetViews>
    <sheetView zoomScalePageLayoutView="0" workbookViewId="0" topLeftCell="A1">
      <pane ySplit="2" topLeftCell="A151" activePane="bottomLeft" state="frozen"/>
      <selection pane="topLeft" activeCell="A1" sqref="A1"/>
      <selection pane="bottomLeft" activeCell="F161" sqref="F161"/>
    </sheetView>
  </sheetViews>
  <sheetFormatPr defaultColWidth="9.140625" defaultRowHeight="12.75"/>
  <cols>
    <col min="1" max="1" width="4.00390625" style="0" customWidth="1"/>
    <col min="2" max="2" width="14.8515625" style="177" customWidth="1"/>
    <col min="3" max="3" width="12.8515625" style="177" customWidth="1"/>
    <col min="4" max="4" width="19.421875" style="279" customWidth="1"/>
    <col min="5" max="5" width="15.00390625" style="19" customWidth="1"/>
    <col min="6" max="6" width="9.140625" style="19" customWidth="1"/>
    <col min="7" max="7" width="10.421875" style="19" customWidth="1"/>
    <col min="8" max="8" width="9.140625" style="19" customWidth="1"/>
    <col min="9" max="9" width="14.140625" style="743" customWidth="1"/>
    <col min="10" max="10" width="12.140625" style="651" customWidth="1"/>
    <col min="11" max="11" width="13.8515625" style="0" customWidth="1"/>
    <col min="14" max="14" width="14.421875" style="0" customWidth="1"/>
  </cols>
  <sheetData>
    <row r="1" spans="1:11" ht="24" customHeight="1" thickBot="1">
      <c r="A1" s="1132" t="s">
        <v>2550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4"/>
    </row>
    <row r="2" spans="1:11" ht="34.5" thickBot="1">
      <c r="A2" s="509" t="s">
        <v>1182</v>
      </c>
      <c r="B2" s="510" t="s">
        <v>2531</v>
      </c>
      <c r="C2" s="510" t="s">
        <v>2534</v>
      </c>
      <c r="D2" s="510" t="s">
        <v>2532</v>
      </c>
      <c r="E2" s="510" t="s">
        <v>2533</v>
      </c>
      <c r="F2" s="510" t="s">
        <v>2535</v>
      </c>
      <c r="G2" s="510" t="s">
        <v>2536</v>
      </c>
      <c r="H2" s="511" t="s">
        <v>2537</v>
      </c>
      <c r="I2" s="777" t="s">
        <v>2713</v>
      </c>
      <c r="J2" s="780" t="s">
        <v>2716</v>
      </c>
      <c r="K2" s="777" t="s">
        <v>2712</v>
      </c>
    </row>
    <row r="3" spans="1:13" s="477" customFormat="1" ht="16.5" thickBot="1">
      <c r="A3" s="1142" t="s">
        <v>2589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4"/>
      <c r="L3" s="485"/>
      <c r="M3" s="476"/>
    </row>
    <row r="4" spans="1:11" s="32" customFormat="1" ht="12.75">
      <c r="A4" s="44">
        <v>1</v>
      </c>
      <c r="B4" s="168">
        <v>5902738015903</v>
      </c>
      <c r="C4" s="168" t="s">
        <v>258</v>
      </c>
      <c r="D4" s="778" t="s">
        <v>1365</v>
      </c>
      <c r="E4" s="58" t="s">
        <v>1247</v>
      </c>
      <c r="F4" s="47" t="s">
        <v>2698</v>
      </c>
      <c r="G4" s="47" t="s">
        <v>2699</v>
      </c>
      <c r="H4" s="764" t="s">
        <v>1187</v>
      </c>
      <c r="I4" s="626">
        <v>30950</v>
      </c>
      <c r="J4" s="774">
        <v>0.0333889816360601</v>
      </c>
      <c r="K4" s="740">
        <v>29950</v>
      </c>
    </row>
    <row r="5" spans="1:11" s="32" customFormat="1" ht="13.5" thickBot="1">
      <c r="A5" s="49">
        <f aca="true" t="shared" si="0" ref="A5:A14">A4+1</f>
        <v>2</v>
      </c>
      <c r="B5" s="169">
        <v>5902738015910</v>
      </c>
      <c r="C5" s="169" t="s">
        <v>259</v>
      </c>
      <c r="D5" s="34" t="s">
        <v>1365</v>
      </c>
      <c r="E5" s="35" t="s">
        <v>1247</v>
      </c>
      <c r="F5" s="52" t="s">
        <v>2698</v>
      </c>
      <c r="G5" s="52" t="s">
        <v>2899</v>
      </c>
      <c r="H5" s="765" t="s">
        <v>1187</v>
      </c>
      <c r="I5" s="633">
        <v>32750</v>
      </c>
      <c r="J5" s="775">
        <v>0.0030627871362940277</v>
      </c>
      <c r="K5" s="694">
        <v>32650</v>
      </c>
    </row>
    <row r="6" spans="1:11" s="31" customFormat="1" ht="12.75">
      <c r="A6" s="36">
        <f t="shared" si="0"/>
        <v>3</v>
      </c>
      <c r="B6" s="166">
        <v>5902738015880</v>
      </c>
      <c r="C6" s="166" t="s">
        <v>260</v>
      </c>
      <c r="D6" s="39" t="s">
        <v>1330</v>
      </c>
      <c r="E6" s="38" t="s">
        <v>1199</v>
      </c>
      <c r="F6" s="38" t="s">
        <v>2698</v>
      </c>
      <c r="G6" s="38" t="s">
        <v>2699</v>
      </c>
      <c r="H6" s="688" t="s">
        <v>1187</v>
      </c>
      <c r="I6" s="574">
        <v>32750</v>
      </c>
      <c r="J6" s="776">
        <v>0.031496062992125984</v>
      </c>
      <c r="K6" s="583">
        <v>31750</v>
      </c>
    </row>
    <row r="7" spans="1:11" s="31" customFormat="1" ht="13.5" thickBot="1">
      <c r="A7" s="41">
        <f t="shared" si="0"/>
        <v>4</v>
      </c>
      <c r="B7" s="167">
        <v>5902738015897</v>
      </c>
      <c r="C7" s="167" t="s">
        <v>377</v>
      </c>
      <c r="D7" s="43" t="s">
        <v>1330</v>
      </c>
      <c r="E7" s="42" t="s">
        <v>1199</v>
      </c>
      <c r="F7" s="42" t="s">
        <v>2698</v>
      </c>
      <c r="G7" s="42" t="s">
        <v>2899</v>
      </c>
      <c r="H7" s="763" t="s">
        <v>1187</v>
      </c>
      <c r="I7" s="576">
        <v>34500</v>
      </c>
      <c r="J7" s="773">
        <v>0.001451378809869376</v>
      </c>
      <c r="K7" s="585">
        <v>34450</v>
      </c>
    </row>
    <row r="8" spans="1:11" s="32" customFormat="1" ht="12.75">
      <c r="A8" s="44">
        <f t="shared" si="0"/>
        <v>5</v>
      </c>
      <c r="B8" s="303">
        <v>5902738015927</v>
      </c>
      <c r="C8" s="168" t="s">
        <v>378</v>
      </c>
      <c r="D8" s="59" t="s">
        <v>1735</v>
      </c>
      <c r="E8" s="47" t="s">
        <v>1444</v>
      </c>
      <c r="F8" s="47" t="s">
        <v>2698</v>
      </c>
      <c r="G8" s="47" t="s">
        <v>2699</v>
      </c>
      <c r="H8" s="764" t="s">
        <v>1187</v>
      </c>
      <c r="I8" s="626">
        <v>34500</v>
      </c>
      <c r="J8" s="774">
        <v>0.028315946348733235</v>
      </c>
      <c r="K8" s="740">
        <v>33550</v>
      </c>
    </row>
    <row r="9" spans="1:11" s="32" customFormat="1" ht="13.5" thickBot="1">
      <c r="A9" s="49">
        <f t="shared" si="0"/>
        <v>6</v>
      </c>
      <c r="B9" s="240">
        <v>5902738015934</v>
      </c>
      <c r="C9" s="169" t="s">
        <v>379</v>
      </c>
      <c r="D9" s="60" t="s">
        <v>1735</v>
      </c>
      <c r="E9" s="52" t="s">
        <v>1444</v>
      </c>
      <c r="F9" s="52" t="s">
        <v>2698</v>
      </c>
      <c r="G9" s="52" t="s">
        <v>2899</v>
      </c>
      <c r="H9" s="765" t="s">
        <v>1187</v>
      </c>
      <c r="I9" s="633">
        <v>36300</v>
      </c>
      <c r="J9" s="775">
        <v>0.026874115983026876</v>
      </c>
      <c r="K9" s="694">
        <v>35350</v>
      </c>
    </row>
    <row r="10" spans="1:13" s="477" customFormat="1" ht="15.75" thickBot="1">
      <c r="A10" s="1246" t="s">
        <v>2724</v>
      </c>
      <c r="B10" s="1247"/>
      <c r="C10" s="1247"/>
      <c r="D10" s="1247"/>
      <c r="E10" s="1247"/>
      <c r="F10" s="1247"/>
      <c r="G10" s="1247"/>
      <c r="H10" s="1247"/>
      <c r="I10" s="1247"/>
      <c r="J10" s="1247"/>
      <c r="K10" s="1248"/>
      <c r="L10" s="476"/>
      <c r="M10" s="476"/>
    </row>
    <row r="11" spans="1:11" s="32" customFormat="1" ht="12.75">
      <c r="A11" s="36">
        <f>A9+1</f>
        <v>7</v>
      </c>
      <c r="B11" s="183">
        <v>5902738015941</v>
      </c>
      <c r="C11" s="38" t="s">
        <v>380</v>
      </c>
      <c r="D11" s="301" t="s">
        <v>2147</v>
      </c>
      <c r="E11" s="38" t="s">
        <v>2148</v>
      </c>
      <c r="F11" s="38" t="s">
        <v>2698</v>
      </c>
      <c r="G11" s="38" t="s">
        <v>2699</v>
      </c>
      <c r="H11" s="219" t="s">
        <v>1187</v>
      </c>
      <c r="I11" s="574">
        <v>32750</v>
      </c>
      <c r="J11" s="582">
        <v>0.031496062992125984</v>
      </c>
      <c r="K11" s="583">
        <v>31750</v>
      </c>
    </row>
    <row r="12" spans="1:11" s="32" customFormat="1" ht="13.5" thickBot="1">
      <c r="A12" s="41">
        <f t="shared" si="0"/>
        <v>8</v>
      </c>
      <c r="B12" s="182">
        <v>5902738015958</v>
      </c>
      <c r="C12" s="42" t="s">
        <v>381</v>
      </c>
      <c r="D12" s="302" t="s">
        <v>2147</v>
      </c>
      <c r="E12" s="42" t="s">
        <v>2148</v>
      </c>
      <c r="F12" s="42" t="s">
        <v>2698</v>
      </c>
      <c r="G12" s="42" t="s">
        <v>2899</v>
      </c>
      <c r="H12" s="222" t="s">
        <v>1187</v>
      </c>
      <c r="I12" s="625">
        <v>34500</v>
      </c>
      <c r="J12" s="760">
        <v>0.028315946348733235</v>
      </c>
      <c r="K12" s="723">
        <v>33550</v>
      </c>
    </row>
    <row r="13" spans="1:11" s="32" customFormat="1" ht="12.75">
      <c r="A13" s="44">
        <f t="shared" si="0"/>
        <v>9</v>
      </c>
      <c r="B13" s="61">
        <v>5902738015965</v>
      </c>
      <c r="C13" s="47" t="s">
        <v>382</v>
      </c>
      <c r="D13" s="59" t="s">
        <v>1937</v>
      </c>
      <c r="E13" s="47" t="s">
        <v>1895</v>
      </c>
      <c r="F13" s="47" t="s">
        <v>2698</v>
      </c>
      <c r="G13" s="47" t="s">
        <v>2699</v>
      </c>
      <c r="H13" s="214" t="s">
        <v>1187</v>
      </c>
      <c r="I13" s="571">
        <v>32750</v>
      </c>
      <c r="J13" s="577">
        <v>0.031496062992125984</v>
      </c>
      <c r="K13" s="562">
        <v>31750</v>
      </c>
    </row>
    <row r="14" spans="1:11" s="32" customFormat="1" ht="13.5" thickBot="1">
      <c r="A14" s="49">
        <f t="shared" si="0"/>
        <v>10</v>
      </c>
      <c r="B14" s="62">
        <v>5902738015972</v>
      </c>
      <c r="C14" s="52" t="s">
        <v>383</v>
      </c>
      <c r="D14" s="60" t="s">
        <v>1937</v>
      </c>
      <c r="E14" s="52" t="s">
        <v>1895</v>
      </c>
      <c r="F14" s="52" t="s">
        <v>2698</v>
      </c>
      <c r="G14" s="52" t="s">
        <v>2899</v>
      </c>
      <c r="H14" s="216" t="s">
        <v>1187</v>
      </c>
      <c r="I14" s="573">
        <v>34500</v>
      </c>
      <c r="J14" s="579">
        <v>0.028315946348733235</v>
      </c>
      <c r="K14" s="564">
        <v>33550</v>
      </c>
    </row>
    <row r="15" spans="1:13" s="477" customFormat="1" ht="16.5" thickBot="1">
      <c r="A15" s="1249" t="s">
        <v>2590</v>
      </c>
      <c r="B15" s="1160"/>
      <c r="C15" s="1160"/>
      <c r="D15" s="1160"/>
      <c r="E15" s="1160"/>
      <c r="F15" s="1160"/>
      <c r="G15" s="1160"/>
      <c r="H15" s="1160"/>
      <c r="I15" s="1160"/>
      <c r="J15" s="1160"/>
      <c r="K15" s="1160"/>
      <c r="L15" s="485"/>
      <c r="M15" s="476"/>
    </row>
    <row r="16" spans="1:11" s="31" customFormat="1" ht="12.75">
      <c r="A16" s="36">
        <f>A14+1</f>
        <v>11</v>
      </c>
      <c r="B16" s="166">
        <v>5902738016009</v>
      </c>
      <c r="C16" s="166" t="s">
        <v>384</v>
      </c>
      <c r="D16" s="39" t="s">
        <v>1366</v>
      </c>
      <c r="E16" s="334" t="s">
        <v>1247</v>
      </c>
      <c r="F16" s="38" t="s">
        <v>2698</v>
      </c>
      <c r="G16" s="38" t="s">
        <v>2699</v>
      </c>
      <c r="H16" s="219" t="s">
        <v>1187</v>
      </c>
      <c r="I16" s="574">
        <v>29200</v>
      </c>
      <c r="J16" s="767">
        <v>0.10815939278937381</v>
      </c>
      <c r="K16" s="583">
        <v>26350</v>
      </c>
    </row>
    <row r="17" spans="1:11" s="31" customFormat="1" ht="13.5" thickBot="1">
      <c r="A17" s="41">
        <f aca="true" t="shared" si="1" ref="A17:A49">A16+1</f>
        <v>12</v>
      </c>
      <c r="B17" s="167">
        <v>5902738016016</v>
      </c>
      <c r="C17" s="167" t="s">
        <v>385</v>
      </c>
      <c r="D17" s="43" t="s">
        <v>1366</v>
      </c>
      <c r="E17" s="335" t="s">
        <v>1247</v>
      </c>
      <c r="F17" s="42" t="s">
        <v>2698</v>
      </c>
      <c r="G17" s="42" t="s">
        <v>2899</v>
      </c>
      <c r="H17" s="763" t="s">
        <v>1187</v>
      </c>
      <c r="I17" s="576">
        <v>30950</v>
      </c>
      <c r="J17" s="768">
        <v>0.06540447504302926</v>
      </c>
      <c r="K17" s="585">
        <v>29050</v>
      </c>
    </row>
    <row r="18" spans="1:14" s="31" customFormat="1" ht="12.75">
      <c r="A18" s="44">
        <f t="shared" si="1"/>
        <v>13</v>
      </c>
      <c r="B18" s="168">
        <v>5902738016047</v>
      </c>
      <c r="C18" s="168" t="s">
        <v>386</v>
      </c>
      <c r="D18" s="59" t="s">
        <v>1367</v>
      </c>
      <c r="E18" s="58" t="s">
        <v>1247</v>
      </c>
      <c r="F18" s="47" t="s">
        <v>2698</v>
      </c>
      <c r="G18" s="47" t="s">
        <v>2699</v>
      </c>
      <c r="H18" s="764" t="s">
        <v>1187</v>
      </c>
      <c r="I18" s="626">
        <v>29200</v>
      </c>
      <c r="J18" s="769">
        <v>0.10815939278937381</v>
      </c>
      <c r="K18" s="740">
        <v>26350</v>
      </c>
      <c r="M18" s="738"/>
      <c r="N18" s="738"/>
    </row>
    <row r="19" spans="1:14" s="31" customFormat="1" ht="13.5" thickBot="1">
      <c r="A19" s="49">
        <f t="shared" si="1"/>
        <v>14</v>
      </c>
      <c r="B19" s="169">
        <v>5902738016054</v>
      </c>
      <c r="C19" s="169" t="s">
        <v>387</v>
      </c>
      <c r="D19" s="60" t="s">
        <v>1367</v>
      </c>
      <c r="E19" s="35" t="s">
        <v>1247</v>
      </c>
      <c r="F19" s="52" t="s">
        <v>2698</v>
      </c>
      <c r="G19" s="52" t="s">
        <v>2899</v>
      </c>
      <c r="H19" s="765" t="s">
        <v>1187</v>
      </c>
      <c r="I19" s="633">
        <v>30950</v>
      </c>
      <c r="J19" s="770">
        <v>0.06540447504302926</v>
      </c>
      <c r="K19" s="694">
        <v>29050</v>
      </c>
      <c r="M19" s="738"/>
      <c r="N19" s="738"/>
    </row>
    <row r="20" spans="1:14" s="31" customFormat="1" ht="12.75">
      <c r="A20" s="36">
        <f t="shared" si="1"/>
        <v>15</v>
      </c>
      <c r="B20" s="166">
        <v>5902738015989</v>
      </c>
      <c r="C20" s="166" t="s">
        <v>388</v>
      </c>
      <c r="D20" s="39" t="s">
        <v>1331</v>
      </c>
      <c r="E20" s="38" t="s">
        <v>1199</v>
      </c>
      <c r="F20" s="38" t="s">
        <v>2698</v>
      </c>
      <c r="G20" s="38" t="s">
        <v>2699</v>
      </c>
      <c r="H20" s="688" t="s">
        <v>1187</v>
      </c>
      <c r="I20" s="574">
        <v>30950</v>
      </c>
      <c r="J20" s="767">
        <v>0.10142348754448399</v>
      </c>
      <c r="K20" s="583">
        <v>28100</v>
      </c>
      <c r="M20" s="738"/>
      <c r="N20" s="738"/>
    </row>
    <row r="21" spans="1:14" s="31" customFormat="1" ht="13.5" thickBot="1">
      <c r="A21" s="41">
        <f t="shared" si="1"/>
        <v>16</v>
      </c>
      <c r="B21" s="167">
        <v>5902738015996</v>
      </c>
      <c r="C21" s="167" t="s">
        <v>389</v>
      </c>
      <c r="D21" s="43" t="s">
        <v>1331</v>
      </c>
      <c r="E21" s="42" t="s">
        <v>1199</v>
      </c>
      <c r="F21" s="42" t="s">
        <v>2698</v>
      </c>
      <c r="G21" s="42" t="s">
        <v>2899</v>
      </c>
      <c r="H21" s="763" t="s">
        <v>1187</v>
      </c>
      <c r="I21" s="576">
        <v>32750</v>
      </c>
      <c r="J21" s="768">
        <v>0.06158833063209076</v>
      </c>
      <c r="K21" s="585">
        <v>30850</v>
      </c>
      <c r="M21" s="738"/>
      <c r="N21" s="738"/>
    </row>
    <row r="22" spans="1:14" s="31" customFormat="1" ht="12.75">
      <c r="A22" s="44">
        <f t="shared" si="1"/>
        <v>17</v>
      </c>
      <c r="B22" s="168">
        <v>5902738016023</v>
      </c>
      <c r="C22" s="168" t="s">
        <v>390</v>
      </c>
      <c r="D22" s="59" t="s">
        <v>1332</v>
      </c>
      <c r="E22" s="47" t="s">
        <v>1199</v>
      </c>
      <c r="F22" s="47" t="s">
        <v>2698</v>
      </c>
      <c r="G22" s="47" t="s">
        <v>2699</v>
      </c>
      <c r="H22" s="764" t="s">
        <v>1187</v>
      </c>
      <c r="I22" s="626">
        <v>30950</v>
      </c>
      <c r="J22" s="769">
        <v>0.10142348754448399</v>
      </c>
      <c r="K22" s="740">
        <v>28100</v>
      </c>
      <c r="M22" s="738"/>
      <c r="N22" s="738"/>
    </row>
    <row r="23" spans="1:14" s="31" customFormat="1" ht="13.5" thickBot="1">
      <c r="A23" s="49">
        <f t="shared" si="1"/>
        <v>18</v>
      </c>
      <c r="B23" s="169">
        <v>5902738016030</v>
      </c>
      <c r="C23" s="169" t="s">
        <v>391</v>
      </c>
      <c r="D23" s="60" t="s">
        <v>1332</v>
      </c>
      <c r="E23" s="52" t="s">
        <v>1199</v>
      </c>
      <c r="F23" s="52" t="s">
        <v>2698</v>
      </c>
      <c r="G23" s="52" t="s">
        <v>2899</v>
      </c>
      <c r="H23" s="766" t="s">
        <v>1187</v>
      </c>
      <c r="I23" s="573">
        <v>32750</v>
      </c>
      <c r="J23" s="771">
        <v>0.06158833063209076</v>
      </c>
      <c r="K23" s="564">
        <v>30850</v>
      </c>
      <c r="M23" s="738"/>
      <c r="N23" s="738"/>
    </row>
    <row r="24" spans="1:14" s="477" customFormat="1" ht="18" customHeight="1" thickBot="1">
      <c r="A24" s="1142" t="s">
        <v>2592</v>
      </c>
      <c r="B24" s="1143"/>
      <c r="C24" s="1143"/>
      <c r="D24" s="1143"/>
      <c r="E24" s="1143"/>
      <c r="F24" s="1143"/>
      <c r="G24" s="1143"/>
      <c r="H24" s="1143"/>
      <c r="I24" s="1143"/>
      <c r="J24" s="1143"/>
      <c r="K24" s="1144"/>
      <c r="L24" s="485"/>
      <c r="M24" s="757"/>
      <c r="N24" s="486"/>
    </row>
    <row r="25" spans="1:14" s="31" customFormat="1" ht="12.75">
      <c r="A25" s="36">
        <f>A23+1</f>
        <v>19</v>
      </c>
      <c r="B25" s="166">
        <v>5902738016429</v>
      </c>
      <c r="C25" s="87" t="s">
        <v>392</v>
      </c>
      <c r="D25" s="39" t="s">
        <v>1371</v>
      </c>
      <c r="E25" s="334" t="s">
        <v>1247</v>
      </c>
      <c r="F25" s="38" t="s">
        <v>2698</v>
      </c>
      <c r="G25" s="38" t="s">
        <v>2699</v>
      </c>
      <c r="H25" s="219" t="s">
        <v>1187</v>
      </c>
      <c r="I25" s="574">
        <v>27450</v>
      </c>
      <c r="J25" s="582">
        <v>0.03389830508474576</v>
      </c>
      <c r="K25" s="710">
        <v>26550</v>
      </c>
      <c r="M25" s="648"/>
      <c r="N25" s="650"/>
    </row>
    <row r="26" spans="1:14" s="31" customFormat="1" ht="12.75">
      <c r="A26" s="40">
        <f t="shared" si="1"/>
        <v>20</v>
      </c>
      <c r="B26" s="170">
        <v>5902738016443</v>
      </c>
      <c r="C26" s="6" t="s">
        <v>393</v>
      </c>
      <c r="D26" s="110" t="s">
        <v>1371</v>
      </c>
      <c r="E26" s="272" t="s">
        <v>1247</v>
      </c>
      <c r="F26" s="20" t="s">
        <v>2698</v>
      </c>
      <c r="G26" s="20" t="s">
        <v>2899</v>
      </c>
      <c r="H26" s="25" t="s">
        <v>1187</v>
      </c>
      <c r="I26" s="575">
        <v>29200</v>
      </c>
      <c r="J26" s="580">
        <v>0.029982363315696647</v>
      </c>
      <c r="K26" s="725">
        <v>28350</v>
      </c>
      <c r="M26" s="648"/>
      <c r="N26" s="650"/>
    </row>
    <row r="27" spans="1:14" s="31" customFormat="1" ht="13.5" thickBot="1">
      <c r="A27" s="41">
        <f t="shared" si="1"/>
        <v>21</v>
      </c>
      <c r="B27" s="171">
        <v>5902738016467</v>
      </c>
      <c r="C27" s="92" t="s">
        <v>394</v>
      </c>
      <c r="D27" s="43" t="s">
        <v>1371</v>
      </c>
      <c r="E27" s="335" t="s">
        <v>1247</v>
      </c>
      <c r="F27" s="42" t="s">
        <v>2698</v>
      </c>
      <c r="G27" s="42" t="s">
        <v>2903</v>
      </c>
      <c r="H27" s="222" t="s">
        <v>1187</v>
      </c>
      <c r="I27" s="576">
        <v>29200</v>
      </c>
      <c r="J27" s="580">
        <v>0.029982363315696647</v>
      </c>
      <c r="K27" s="725">
        <v>28350</v>
      </c>
      <c r="M27" s="648"/>
      <c r="N27" s="650"/>
    </row>
    <row r="28" spans="1:14" s="31" customFormat="1" ht="12.75">
      <c r="A28" s="44">
        <f t="shared" si="1"/>
        <v>22</v>
      </c>
      <c r="B28" s="168">
        <v>5902738016436</v>
      </c>
      <c r="C28" s="72" t="s">
        <v>395</v>
      </c>
      <c r="D28" s="59" t="s">
        <v>1372</v>
      </c>
      <c r="E28" s="58" t="s">
        <v>1247</v>
      </c>
      <c r="F28" s="47" t="s">
        <v>2698</v>
      </c>
      <c r="G28" s="47" t="s">
        <v>2699</v>
      </c>
      <c r="H28" s="214" t="s">
        <v>1187</v>
      </c>
      <c r="I28" s="626">
        <v>27450</v>
      </c>
      <c r="J28" s="578">
        <v>0.03389830508474576</v>
      </c>
      <c r="K28" s="568">
        <v>26550</v>
      </c>
      <c r="M28" s="648"/>
      <c r="N28" s="650"/>
    </row>
    <row r="29" spans="1:14" s="31" customFormat="1" ht="12.75">
      <c r="A29" s="48">
        <f t="shared" si="1"/>
        <v>23</v>
      </c>
      <c r="B29" s="141">
        <v>5902738016450</v>
      </c>
      <c r="C29" s="12" t="s">
        <v>396</v>
      </c>
      <c r="D29" s="75" t="s">
        <v>1372</v>
      </c>
      <c r="E29" s="76" t="s">
        <v>1247</v>
      </c>
      <c r="F29" s="18" t="s">
        <v>2698</v>
      </c>
      <c r="G29" s="18" t="s">
        <v>2899</v>
      </c>
      <c r="H29" s="215" t="s">
        <v>1187</v>
      </c>
      <c r="I29" s="572">
        <v>29200</v>
      </c>
      <c r="J29" s="578">
        <v>0.029982363315696647</v>
      </c>
      <c r="K29" s="568">
        <v>28350</v>
      </c>
      <c r="M29" s="648"/>
      <c r="N29" s="650"/>
    </row>
    <row r="30" spans="1:14" s="31" customFormat="1" ht="13.5" thickBot="1">
      <c r="A30" s="49">
        <f t="shared" si="1"/>
        <v>24</v>
      </c>
      <c r="B30" s="315">
        <v>5902738016474</v>
      </c>
      <c r="C30" s="79" t="s">
        <v>397</v>
      </c>
      <c r="D30" s="60" t="s">
        <v>1372</v>
      </c>
      <c r="E30" s="35" t="s">
        <v>1247</v>
      </c>
      <c r="F30" s="52" t="s">
        <v>2698</v>
      </c>
      <c r="G30" s="52" t="s">
        <v>2903</v>
      </c>
      <c r="H30" s="216" t="s">
        <v>1187</v>
      </c>
      <c r="I30" s="633">
        <v>29200</v>
      </c>
      <c r="J30" s="578">
        <v>0.029982363315696647</v>
      </c>
      <c r="K30" s="568">
        <v>28350</v>
      </c>
      <c r="M30" s="648"/>
      <c r="N30" s="650"/>
    </row>
    <row r="31" spans="1:14" s="31" customFormat="1" ht="12.75">
      <c r="A31" s="36">
        <f t="shared" si="1"/>
        <v>25</v>
      </c>
      <c r="B31" s="338">
        <v>5902738016740</v>
      </c>
      <c r="C31" s="38" t="s">
        <v>261</v>
      </c>
      <c r="D31" s="301" t="s">
        <v>217</v>
      </c>
      <c r="E31" s="38" t="s">
        <v>2149</v>
      </c>
      <c r="F31" s="38" t="s">
        <v>2698</v>
      </c>
      <c r="G31" s="38" t="s">
        <v>2699</v>
      </c>
      <c r="H31" s="219" t="s">
        <v>1187</v>
      </c>
      <c r="I31" s="574">
        <v>29200</v>
      </c>
      <c r="J31" s="580">
        <v>0.029982363315696647</v>
      </c>
      <c r="K31" s="725">
        <v>28350</v>
      </c>
      <c r="M31" s="648"/>
      <c r="N31" s="649"/>
    </row>
    <row r="32" spans="1:14" s="31" customFormat="1" ht="13.5" thickBot="1">
      <c r="A32" s="40">
        <f t="shared" si="1"/>
        <v>26</v>
      </c>
      <c r="B32" s="339">
        <v>5902738016764</v>
      </c>
      <c r="C32" s="20" t="s">
        <v>262</v>
      </c>
      <c r="D32" s="340" t="s">
        <v>217</v>
      </c>
      <c r="E32" s="20" t="s">
        <v>2149</v>
      </c>
      <c r="F32" s="20" t="s">
        <v>2698</v>
      </c>
      <c r="G32" s="20" t="s">
        <v>2899</v>
      </c>
      <c r="H32" s="25" t="s">
        <v>1187</v>
      </c>
      <c r="I32" s="575">
        <v>30950</v>
      </c>
      <c r="J32" s="760">
        <v>0.024834437086092714</v>
      </c>
      <c r="K32" s="708">
        <v>30200</v>
      </c>
      <c r="M32" s="648"/>
      <c r="N32" s="649"/>
    </row>
    <row r="33" spans="1:14" s="31" customFormat="1" ht="13.5" thickBot="1">
      <c r="A33" s="41">
        <f t="shared" si="1"/>
        <v>27</v>
      </c>
      <c r="B33" s="171">
        <v>5902738018959</v>
      </c>
      <c r="C33" s="42" t="s">
        <v>263</v>
      </c>
      <c r="D33" s="302" t="s">
        <v>217</v>
      </c>
      <c r="E33" s="42" t="s">
        <v>2149</v>
      </c>
      <c r="F33" s="42" t="s">
        <v>2698</v>
      </c>
      <c r="G33" s="42" t="s">
        <v>2903</v>
      </c>
      <c r="H33" s="222" t="s">
        <v>1187</v>
      </c>
      <c r="I33" s="576">
        <v>30950</v>
      </c>
      <c r="J33" s="1234" t="s">
        <v>2717</v>
      </c>
      <c r="K33" s="1235"/>
      <c r="M33" s="648"/>
      <c r="N33" s="649"/>
    </row>
    <row r="34" spans="1:14" s="31" customFormat="1" ht="12.75">
      <c r="A34" s="44">
        <f t="shared" si="1"/>
        <v>28</v>
      </c>
      <c r="B34" s="349">
        <v>5902738016757</v>
      </c>
      <c r="C34" s="47" t="s">
        <v>264</v>
      </c>
      <c r="D34" s="322" t="s">
        <v>218</v>
      </c>
      <c r="E34" s="47" t="s">
        <v>2149</v>
      </c>
      <c r="F34" s="47" t="s">
        <v>2698</v>
      </c>
      <c r="G34" s="47" t="s">
        <v>2699</v>
      </c>
      <c r="H34" s="214" t="s">
        <v>1187</v>
      </c>
      <c r="I34" s="626">
        <v>29200</v>
      </c>
      <c r="J34" s="701">
        <v>0.029982363315696647</v>
      </c>
      <c r="K34" s="567">
        <v>28350</v>
      </c>
      <c r="M34" s="648"/>
      <c r="N34" s="649"/>
    </row>
    <row r="35" spans="1:14" s="31" customFormat="1" ht="13.5" thickBot="1">
      <c r="A35" s="48">
        <f t="shared" si="1"/>
        <v>29</v>
      </c>
      <c r="B35" s="346">
        <v>5902738016771</v>
      </c>
      <c r="C35" s="18" t="s">
        <v>265</v>
      </c>
      <c r="D35" s="337" t="s">
        <v>218</v>
      </c>
      <c r="E35" s="18" t="s">
        <v>2149</v>
      </c>
      <c r="F35" s="18" t="s">
        <v>2698</v>
      </c>
      <c r="G35" s="18" t="s">
        <v>2899</v>
      </c>
      <c r="H35" s="215" t="s">
        <v>1187</v>
      </c>
      <c r="I35" s="572">
        <v>30950</v>
      </c>
      <c r="J35" s="579">
        <v>0.024834437086092714</v>
      </c>
      <c r="K35" s="569">
        <v>30200</v>
      </c>
      <c r="M35" s="648"/>
      <c r="N35" s="649"/>
    </row>
    <row r="36" spans="1:14" s="31" customFormat="1" ht="13.5" thickBot="1">
      <c r="A36" s="49">
        <f t="shared" si="1"/>
        <v>30</v>
      </c>
      <c r="B36" s="315">
        <v>5902738018966</v>
      </c>
      <c r="C36" s="52" t="s">
        <v>266</v>
      </c>
      <c r="D36" s="350" t="s">
        <v>218</v>
      </c>
      <c r="E36" s="52" t="s">
        <v>2149</v>
      </c>
      <c r="F36" s="52" t="s">
        <v>2698</v>
      </c>
      <c r="G36" s="52" t="s">
        <v>2903</v>
      </c>
      <c r="H36" s="216" t="s">
        <v>1187</v>
      </c>
      <c r="I36" s="633">
        <v>30950</v>
      </c>
      <c r="J36" s="1236" t="s">
        <v>2717</v>
      </c>
      <c r="K36" s="1237"/>
      <c r="M36" s="648"/>
      <c r="N36" s="649"/>
    </row>
    <row r="37" spans="1:14" s="31" customFormat="1" ht="12.75">
      <c r="A37" s="36">
        <f t="shared" si="1"/>
        <v>31</v>
      </c>
      <c r="B37" s="338">
        <v>5902738016887</v>
      </c>
      <c r="C37" s="38" t="s">
        <v>267</v>
      </c>
      <c r="D37" s="301" t="s">
        <v>219</v>
      </c>
      <c r="E37" s="38" t="s">
        <v>1407</v>
      </c>
      <c r="F37" s="38" t="s">
        <v>2698</v>
      </c>
      <c r="G37" s="38" t="s">
        <v>2699</v>
      </c>
      <c r="H37" s="219" t="s">
        <v>1187</v>
      </c>
      <c r="I37" s="574">
        <v>29200</v>
      </c>
      <c r="J37" s="582">
        <v>0.029982363315696647</v>
      </c>
      <c r="K37" s="710">
        <v>28350</v>
      </c>
      <c r="M37" s="648"/>
      <c r="N37" s="649"/>
    </row>
    <row r="38" spans="1:14" s="31" customFormat="1" ht="13.5" thickBot="1">
      <c r="A38" s="41">
        <f t="shared" si="1"/>
        <v>32</v>
      </c>
      <c r="B38" s="171">
        <v>5902738016900</v>
      </c>
      <c r="C38" s="42" t="s">
        <v>268</v>
      </c>
      <c r="D38" s="302" t="s">
        <v>219</v>
      </c>
      <c r="E38" s="42" t="s">
        <v>1407</v>
      </c>
      <c r="F38" s="42" t="s">
        <v>2698</v>
      </c>
      <c r="G38" s="42" t="s">
        <v>2899</v>
      </c>
      <c r="H38" s="222" t="s">
        <v>1187</v>
      </c>
      <c r="I38" s="576">
        <v>30950</v>
      </c>
      <c r="J38" s="581">
        <v>0.024834437086092714</v>
      </c>
      <c r="K38" s="711">
        <v>30200</v>
      </c>
      <c r="M38" s="648"/>
      <c r="N38" s="649"/>
    </row>
    <row r="39" spans="1:14" s="31" customFormat="1" ht="12.75">
      <c r="A39" s="44">
        <f t="shared" si="1"/>
        <v>33</v>
      </c>
      <c r="B39" s="349">
        <v>5902738016894</v>
      </c>
      <c r="C39" s="47" t="s">
        <v>269</v>
      </c>
      <c r="D39" s="322" t="s">
        <v>220</v>
      </c>
      <c r="E39" s="47" t="s">
        <v>1407</v>
      </c>
      <c r="F39" s="47" t="s">
        <v>2698</v>
      </c>
      <c r="G39" s="47" t="s">
        <v>2699</v>
      </c>
      <c r="H39" s="214" t="s">
        <v>1187</v>
      </c>
      <c r="I39" s="626">
        <v>29200</v>
      </c>
      <c r="J39" s="701">
        <v>0.029982363315696647</v>
      </c>
      <c r="K39" s="567">
        <v>28350</v>
      </c>
      <c r="M39" s="648"/>
      <c r="N39" s="650"/>
    </row>
    <row r="40" spans="1:14" s="31" customFormat="1" ht="13.5" thickBot="1">
      <c r="A40" s="49">
        <f t="shared" si="1"/>
        <v>34</v>
      </c>
      <c r="B40" s="315">
        <v>5902738016917</v>
      </c>
      <c r="C40" s="52" t="s">
        <v>270</v>
      </c>
      <c r="D40" s="350" t="s">
        <v>220</v>
      </c>
      <c r="E40" s="52" t="s">
        <v>1407</v>
      </c>
      <c r="F40" s="52" t="s">
        <v>2698</v>
      </c>
      <c r="G40" s="52" t="s">
        <v>2899</v>
      </c>
      <c r="H40" s="216" t="s">
        <v>1187</v>
      </c>
      <c r="I40" s="633">
        <v>30950</v>
      </c>
      <c r="J40" s="700">
        <v>0.024834437086092714</v>
      </c>
      <c r="K40" s="677">
        <v>30200</v>
      </c>
      <c r="M40" s="648"/>
      <c r="N40" s="650"/>
    </row>
    <row r="41" spans="1:14" s="31" customFormat="1" ht="12.75">
      <c r="A41" s="36">
        <f t="shared" si="1"/>
        <v>35</v>
      </c>
      <c r="B41" s="183">
        <v>5902738016788</v>
      </c>
      <c r="C41" s="87" t="s">
        <v>271</v>
      </c>
      <c r="D41" s="39" t="s">
        <v>221</v>
      </c>
      <c r="E41" s="38" t="s">
        <v>1741</v>
      </c>
      <c r="F41" s="38" t="s">
        <v>2698</v>
      </c>
      <c r="G41" s="38" t="s">
        <v>2699</v>
      </c>
      <c r="H41" s="219" t="s">
        <v>1187</v>
      </c>
      <c r="I41" s="574">
        <v>29200</v>
      </c>
      <c r="J41" s="582">
        <v>0.029982363315696647</v>
      </c>
      <c r="K41" s="710">
        <v>28350</v>
      </c>
      <c r="M41" s="648"/>
      <c r="N41" s="650"/>
    </row>
    <row r="42" spans="1:14" s="31" customFormat="1" ht="13.5" thickBot="1">
      <c r="A42" s="40">
        <f t="shared" si="1"/>
        <v>36</v>
      </c>
      <c r="B42" s="181">
        <v>5902738016801</v>
      </c>
      <c r="C42" s="6" t="s">
        <v>272</v>
      </c>
      <c r="D42" s="110" t="s">
        <v>221</v>
      </c>
      <c r="E42" s="20" t="s">
        <v>1741</v>
      </c>
      <c r="F42" s="20" t="s">
        <v>2698</v>
      </c>
      <c r="G42" s="20" t="s">
        <v>2899</v>
      </c>
      <c r="H42" s="25" t="s">
        <v>1187</v>
      </c>
      <c r="I42" s="575">
        <v>30950</v>
      </c>
      <c r="J42" s="581">
        <v>0.024834437086092714</v>
      </c>
      <c r="K42" s="711">
        <v>30200</v>
      </c>
      <c r="M42" s="648"/>
      <c r="N42" s="650"/>
    </row>
    <row r="43" spans="1:14" s="31" customFormat="1" ht="13.5" thickBot="1">
      <c r="A43" s="41">
        <f t="shared" si="1"/>
        <v>37</v>
      </c>
      <c r="B43" s="182">
        <v>5902738016825</v>
      </c>
      <c r="C43" s="92" t="s">
        <v>273</v>
      </c>
      <c r="D43" s="43" t="s">
        <v>221</v>
      </c>
      <c r="E43" s="42" t="s">
        <v>1741</v>
      </c>
      <c r="F43" s="42" t="s">
        <v>2698</v>
      </c>
      <c r="G43" s="42" t="s">
        <v>2903</v>
      </c>
      <c r="H43" s="222" t="s">
        <v>1187</v>
      </c>
      <c r="I43" s="576">
        <v>30950</v>
      </c>
      <c r="J43" s="1238" t="s">
        <v>2717</v>
      </c>
      <c r="K43" s="1239"/>
      <c r="M43" s="648"/>
      <c r="N43" s="650"/>
    </row>
    <row r="44" spans="1:14" s="31" customFormat="1" ht="12.75">
      <c r="A44" s="44">
        <f t="shared" si="1"/>
        <v>38</v>
      </c>
      <c r="B44" s="303">
        <v>5902738016795</v>
      </c>
      <c r="C44" s="72" t="s">
        <v>274</v>
      </c>
      <c r="D44" s="59" t="s">
        <v>222</v>
      </c>
      <c r="E44" s="47" t="s">
        <v>1741</v>
      </c>
      <c r="F44" s="47" t="s">
        <v>2698</v>
      </c>
      <c r="G44" s="47" t="s">
        <v>2699</v>
      </c>
      <c r="H44" s="214" t="s">
        <v>1187</v>
      </c>
      <c r="I44" s="626">
        <v>29200</v>
      </c>
      <c r="J44" s="701">
        <v>0.029982363315696647</v>
      </c>
      <c r="K44" s="567">
        <v>28350</v>
      </c>
      <c r="M44" s="648"/>
      <c r="N44" s="650"/>
    </row>
    <row r="45" spans="1:14" s="31" customFormat="1" ht="13.5" thickBot="1">
      <c r="A45" s="48">
        <f t="shared" si="1"/>
        <v>39</v>
      </c>
      <c r="B45" s="241">
        <v>5902738016818</v>
      </c>
      <c r="C45" s="12" t="s">
        <v>275</v>
      </c>
      <c r="D45" s="75" t="s">
        <v>222</v>
      </c>
      <c r="E45" s="18" t="s">
        <v>1741</v>
      </c>
      <c r="F45" s="18" t="s">
        <v>2698</v>
      </c>
      <c r="G45" s="18" t="s">
        <v>2899</v>
      </c>
      <c r="H45" s="215" t="s">
        <v>1187</v>
      </c>
      <c r="I45" s="572">
        <v>30950</v>
      </c>
      <c r="J45" s="700">
        <v>0.024834437086092714</v>
      </c>
      <c r="K45" s="677">
        <v>30200</v>
      </c>
      <c r="M45" s="648"/>
      <c r="N45" s="650"/>
    </row>
    <row r="46" spans="1:14" s="31" customFormat="1" ht="13.5" thickBot="1">
      <c r="A46" s="49">
        <f t="shared" si="1"/>
        <v>40</v>
      </c>
      <c r="B46" s="240">
        <v>5902738016832</v>
      </c>
      <c r="C46" s="79" t="s">
        <v>276</v>
      </c>
      <c r="D46" s="60" t="s">
        <v>222</v>
      </c>
      <c r="E46" s="52" t="s">
        <v>1741</v>
      </c>
      <c r="F46" s="52" t="s">
        <v>2698</v>
      </c>
      <c r="G46" s="52" t="s">
        <v>2903</v>
      </c>
      <c r="H46" s="216" t="s">
        <v>1187</v>
      </c>
      <c r="I46" s="633">
        <v>30950</v>
      </c>
      <c r="J46" s="1244" t="s">
        <v>2717</v>
      </c>
      <c r="K46" s="1245"/>
      <c r="M46" s="648"/>
      <c r="N46" s="650"/>
    </row>
    <row r="47" spans="1:14" s="31" customFormat="1" ht="12.75">
      <c r="A47" s="36">
        <f t="shared" si="1"/>
        <v>41</v>
      </c>
      <c r="B47" s="166">
        <v>5902738016368</v>
      </c>
      <c r="C47" s="87" t="s">
        <v>277</v>
      </c>
      <c r="D47" s="39" t="s">
        <v>223</v>
      </c>
      <c r="E47" s="38" t="s">
        <v>1199</v>
      </c>
      <c r="F47" s="38" t="s">
        <v>2698</v>
      </c>
      <c r="G47" s="38" t="s">
        <v>2699</v>
      </c>
      <c r="H47" s="219" t="s">
        <v>1187</v>
      </c>
      <c r="I47" s="574">
        <v>29200</v>
      </c>
      <c r="J47" s="582">
        <v>0.029982363315696647</v>
      </c>
      <c r="K47" s="710">
        <v>28350</v>
      </c>
      <c r="M47" s="648"/>
      <c r="N47" s="650"/>
    </row>
    <row r="48" spans="1:14" s="31" customFormat="1" ht="12.75">
      <c r="A48" s="40">
        <f t="shared" si="1"/>
        <v>42</v>
      </c>
      <c r="B48" s="170">
        <v>5902738016382</v>
      </c>
      <c r="C48" s="6" t="s">
        <v>278</v>
      </c>
      <c r="D48" s="110" t="s">
        <v>223</v>
      </c>
      <c r="E48" s="20" t="s">
        <v>1199</v>
      </c>
      <c r="F48" s="20" t="s">
        <v>2698</v>
      </c>
      <c r="G48" s="20" t="s">
        <v>2899</v>
      </c>
      <c r="H48" s="25" t="s">
        <v>1187</v>
      </c>
      <c r="I48" s="575">
        <v>30950</v>
      </c>
      <c r="J48" s="580">
        <v>0.024834437086092714</v>
      </c>
      <c r="K48" s="725">
        <v>30200</v>
      </c>
      <c r="M48" s="648"/>
      <c r="N48" s="650"/>
    </row>
    <row r="49" spans="1:14" s="31" customFormat="1" ht="13.5" thickBot="1">
      <c r="A49" s="41">
        <f t="shared" si="1"/>
        <v>43</v>
      </c>
      <c r="B49" s="316">
        <v>5902738016405</v>
      </c>
      <c r="C49" s="92" t="s">
        <v>279</v>
      </c>
      <c r="D49" s="43" t="s">
        <v>223</v>
      </c>
      <c r="E49" s="42" t="s">
        <v>1199</v>
      </c>
      <c r="F49" s="42" t="s">
        <v>2698</v>
      </c>
      <c r="G49" s="42" t="s">
        <v>2903</v>
      </c>
      <c r="H49" s="222" t="s">
        <v>1187</v>
      </c>
      <c r="I49" s="576">
        <v>30950</v>
      </c>
      <c r="J49" s="581">
        <v>0.024834437086092714</v>
      </c>
      <c r="K49" s="711">
        <v>30200</v>
      </c>
      <c r="M49" s="648"/>
      <c r="N49" s="650"/>
    </row>
    <row r="50" spans="1:14" s="31" customFormat="1" ht="12.75">
      <c r="A50" s="44">
        <f aca="true" t="shared" si="2" ref="A50:A81">A49+1</f>
        <v>44</v>
      </c>
      <c r="B50" s="168">
        <v>5902738016375</v>
      </c>
      <c r="C50" s="72" t="s">
        <v>280</v>
      </c>
      <c r="D50" s="59" t="s">
        <v>224</v>
      </c>
      <c r="E50" s="47" t="s">
        <v>1199</v>
      </c>
      <c r="F50" s="47" t="s">
        <v>2698</v>
      </c>
      <c r="G50" s="47" t="s">
        <v>2699</v>
      </c>
      <c r="H50" s="214" t="s">
        <v>1187</v>
      </c>
      <c r="I50" s="626">
        <v>29200</v>
      </c>
      <c r="J50" s="701">
        <v>0.029982363315696647</v>
      </c>
      <c r="K50" s="567">
        <v>28350</v>
      </c>
      <c r="M50" s="648"/>
      <c r="N50" s="650"/>
    </row>
    <row r="51" spans="1:14" s="31" customFormat="1" ht="12.75">
      <c r="A51" s="48">
        <f t="shared" si="2"/>
        <v>45</v>
      </c>
      <c r="B51" s="141">
        <v>5902738016399</v>
      </c>
      <c r="C51" s="12" t="s">
        <v>281</v>
      </c>
      <c r="D51" s="75" t="s">
        <v>224</v>
      </c>
      <c r="E51" s="18" t="s">
        <v>1199</v>
      </c>
      <c r="F51" s="18" t="s">
        <v>2698</v>
      </c>
      <c r="G51" s="18" t="s">
        <v>2899</v>
      </c>
      <c r="H51" s="215" t="s">
        <v>1187</v>
      </c>
      <c r="I51" s="572">
        <v>30950</v>
      </c>
      <c r="J51" s="578">
        <v>0.024834437086092714</v>
      </c>
      <c r="K51" s="568">
        <v>30200</v>
      </c>
      <c r="M51" s="648"/>
      <c r="N51" s="649"/>
    </row>
    <row r="52" spans="1:14" s="31" customFormat="1" ht="13.5" thickBot="1">
      <c r="A52" s="49">
        <f t="shared" si="2"/>
        <v>46</v>
      </c>
      <c r="B52" s="174">
        <v>5902738016412</v>
      </c>
      <c r="C52" s="79" t="s">
        <v>282</v>
      </c>
      <c r="D52" s="60" t="s">
        <v>224</v>
      </c>
      <c r="E52" s="52" t="s">
        <v>1199</v>
      </c>
      <c r="F52" s="52" t="s">
        <v>2698</v>
      </c>
      <c r="G52" s="52" t="s">
        <v>2903</v>
      </c>
      <c r="H52" s="216" t="s">
        <v>1187</v>
      </c>
      <c r="I52" s="633">
        <v>30950</v>
      </c>
      <c r="J52" s="700">
        <v>0.024834437086092714</v>
      </c>
      <c r="K52" s="677">
        <v>30200</v>
      </c>
      <c r="M52" s="648"/>
      <c r="N52" s="649"/>
    </row>
    <row r="53" spans="1:14" s="31" customFormat="1" ht="12.75">
      <c r="A53" s="36">
        <f t="shared" si="2"/>
        <v>47</v>
      </c>
      <c r="B53" s="183">
        <v>5902738016849</v>
      </c>
      <c r="C53" s="38" t="s">
        <v>283</v>
      </c>
      <c r="D53" s="301" t="s">
        <v>225</v>
      </c>
      <c r="E53" s="38" t="s">
        <v>2148</v>
      </c>
      <c r="F53" s="38" t="s">
        <v>2698</v>
      </c>
      <c r="G53" s="38" t="s">
        <v>2699</v>
      </c>
      <c r="H53" s="219" t="s">
        <v>1187</v>
      </c>
      <c r="I53" s="574">
        <v>29200</v>
      </c>
      <c r="J53" s="582">
        <v>0.029982363315696647</v>
      </c>
      <c r="K53" s="710">
        <v>28350</v>
      </c>
      <c r="M53" s="648"/>
      <c r="N53" s="649"/>
    </row>
    <row r="54" spans="1:14" s="31" customFormat="1" ht="13.5" thickBot="1">
      <c r="A54" s="40">
        <f t="shared" si="2"/>
        <v>48</v>
      </c>
      <c r="B54" s="181">
        <v>5902738016863</v>
      </c>
      <c r="C54" s="20" t="s">
        <v>284</v>
      </c>
      <c r="D54" s="340" t="s">
        <v>225</v>
      </c>
      <c r="E54" s="20" t="s">
        <v>2148</v>
      </c>
      <c r="F54" s="20" t="s">
        <v>2698</v>
      </c>
      <c r="G54" s="20" t="s">
        <v>2899</v>
      </c>
      <c r="H54" s="25" t="s">
        <v>1187</v>
      </c>
      <c r="I54" s="575">
        <v>30950</v>
      </c>
      <c r="J54" s="581">
        <v>0.024834437086092714</v>
      </c>
      <c r="K54" s="711">
        <v>30200</v>
      </c>
      <c r="M54" s="648"/>
      <c r="N54" s="649"/>
    </row>
    <row r="55" spans="1:14" s="31" customFormat="1" ht="13.5" thickBot="1">
      <c r="A55" s="41">
        <f t="shared" si="2"/>
        <v>49</v>
      </c>
      <c r="B55" s="182">
        <v>5902738018973</v>
      </c>
      <c r="C55" s="42" t="s">
        <v>285</v>
      </c>
      <c r="D55" s="302" t="s">
        <v>225</v>
      </c>
      <c r="E55" s="42" t="s">
        <v>2148</v>
      </c>
      <c r="F55" s="42" t="s">
        <v>2698</v>
      </c>
      <c r="G55" s="42" t="s">
        <v>2903</v>
      </c>
      <c r="H55" s="222" t="s">
        <v>1187</v>
      </c>
      <c r="I55" s="576">
        <v>30950</v>
      </c>
      <c r="J55" s="1234" t="s">
        <v>2717</v>
      </c>
      <c r="K55" s="1235"/>
      <c r="M55" s="648"/>
      <c r="N55" s="649"/>
    </row>
    <row r="56" spans="1:14" s="31" customFormat="1" ht="12.75">
      <c r="A56" s="44">
        <f t="shared" si="2"/>
        <v>50</v>
      </c>
      <c r="B56" s="303">
        <v>5902738016856</v>
      </c>
      <c r="C56" s="47" t="s">
        <v>286</v>
      </c>
      <c r="D56" s="322" t="s">
        <v>226</v>
      </c>
      <c r="E56" s="47" t="s">
        <v>2148</v>
      </c>
      <c r="F56" s="47" t="s">
        <v>2698</v>
      </c>
      <c r="G56" s="47" t="s">
        <v>2699</v>
      </c>
      <c r="H56" s="214" t="s">
        <v>1187</v>
      </c>
      <c r="I56" s="626">
        <v>29200</v>
      </c>
      <c r="J56" s="577">
        <v>0.029982363315696647</v>
      </c>
      <c r="K56" s="567">
        <v>28350</v>
      </c>
      <c r="M56" s="648"/>
      <c r="N56" s="649"/>
    </row>
    <row r="57" spans="1:14" s="31" customFormat="1" ht="13.5" thickBot="1">
      <c r="A57" s="48">
        <f t="shared" si="2"/>
        <v>51</v>
      </c>
      <c r="B57" s="241">
        <v>5902738016870</v>
      </c>
      <c r="C57" s="18" t="s">
        <v>287</v>
      </c>
      <c r="D57" s="337" t="s">
        <v>226</v>
      </c>
      <c r="E57" s="18" t="s">
        <v>2148</v>
      </c>
      <c r="F57" s="18" t="s">
        <v>2698</v>
      </c>
      <c r="G57" s="18" t="s">
        <v>2899</v>
      </c>
      <c r="H57" s="215" t="s">
        <v>1187</v>
      </c>
      <c r="I57" s="572">
        <v>30950</v>
      </c>
      <c r="J57" s="579">
        <v>0.024834437086092714</v>
      </c>
      <c r="K57" s="569">
        <v>30200</v>
      </c>
      <c r="M57" s="648"/>
      <c r="N57" s="650"/>
    </row>
    <row r="58" spans="1:14" s="31" customFormat="1" ht="13.5" thickBot="1">
      <c r="A58" s="49">
        <f t="shared" si="2"/>
        <v>52</v>
      </c>
      <c r="B58" s="240">
        <v>5902738018980</v>
      </c>
      <c r="C58" s="52" t="s">
        <v>288</v>
      </c>
      <c r="D58" s="350" t="s">
        <v>226</v>
      </c>
      <c r="E58" s="52" t="s">
        <v>2148</v>
      </c>
      <c r="F58" s="52" t="s">
        <v>2698</v>
      </c>
      <c r="G58" s="52" t="s">
        <v>2903</v>
      </c>
      <c r="H58" s="216" t="s">
        <v>1187</v>
      </c>
      <c r="I58" s="633">
        <v>30950</v>
      </c>
      <c r="J58" s="1236" t="s">
        <v>2717</v>
      </c>
      <c r="K58" s="1237"/>
      <c r="M58" s="648"/>
      <c r="N58" s="650"/>
    </row>
    <row r="59" spans="1:14" s="31" customFormat="1" ht="12.75">
      <c r="A59" s="36">
        <f t="shared" si="2"/>
        <v>53</v>
      </c>
      <c r="B59" s="183">
        <v>5902738016528</v>
      </c>
      <c r="C59" s="38" t="s">
        <v>289</v>
      </c>
      <c r="D59" s="301" t="s">
        <v>227</v>
      </c>
      <c r="E59" s="38" t="s">
        <v>2150</v>
      </c>
      <c r="F59" s="38" t="s">
        <v>2698</v>
      </c>
      <c r="G59" s="38" t="s">
        <v>2699</v>
      </c>
      <c r="H59" s="219" t="s">
        <v>1187</v>
      </c>
      <c r="I59" s="574">
        <v>29200</v>
      </c>
      <c r="J59" s="582">
        <v>0.029982363315696647</v>
      </c>
      <c r="K59" s="710">
        <v>28350</v>
      </c>
      <c r="M59" s="648"/>
      <c r="N59" s="650"/>
    </row>
    <row r="60" spans="1:14" s="31" customFormat="1" ht="13.5" thickBot="1">
      <c r="A60" s="41">
        <f t="shared" si="2"/>
        <v>54</v>
      </c>
      <c r="B60" s="182">
        <v>5902738018997</v>
      </c>
      <c r="C60" s="42" t="s">
        <v>290</v>
      </c>
      <c r="D60" s="302" t="s">
        <v>227</v>
      </c>
      <c r="E60" s="42" t="s">
        <v>2150</v>
      </c>
      <c r="F60" s="42" t="s">
        <v>2698</v>
      </c>
      <c r="G60" s="42" t="s">
        <v>2899</v>
      </c>
      <c r="H60" s="222" t="s">
        <v>1187</v>
      </c>
      <c r="I60" s="576">
        <v>30950</v>
      </c>
      <c r="J60" s="581">
        <v>0.024834437086092714</v>
      </c>
      <c r="K60" s="711">
        <v>30200</v>
      </c>
      <c r="M60" s="648"/>
      <c r="N60" s="650"/>
    </row>
    <row r="61" spans="1:14" s="31" customFormat="1" ht="12.75">
      <c r="A61" s="44">
        <f t="shared" si="2"/>
        <v>55</v>
      </c>
      <c r="B61" s="303">
        <v>5902738016535</v>
      </c>
      <c r="C61" s="47" t="s">
        <v>291</v>
      </c>
      <c r="D61" s="322" t="s">
        <v>228</v>
      </c>
      <c r="E61" s="47" t="s">
        <v>2150</v>
      </c>
      <c r="F61" s="47" t="s">
        <v>2698</v>
      </c>
      <c r="G61" s="47" t="s">
        <v>2699</v>
      </c>
      <c r="H61" s="214" t="s">
        <v>1187</v>
      </c>
      <c r="I61" s="626">
        <v>30950</v>
      </c>
      <c r="J61" s="577">
        <v>0.09171075837742504</v>
      </c>
      <c r="K61" s="567">
        <v>28350</v>
      </c>
      <c r="M61" s="648"/>
      <c r="N61" s="650"/>
    </row>
    <row r="62" spans="1:14" s="31" customFormat="1" ht="13.5" thickBot="1">
      <c r="A62" s="49">
        <f t="shared" si="2"/>
        <v>56</v>
      </c>
      <c r="B62" s="240">
        <v>5902738019024</v>
      </c>
      <c r="C62" s="52" t="s">
        <v>1181</v>
      </c>
      <c r="D62" s="350" t="s">
        <v>228</v>
      </c>
      <c r="E62" s="52" t="s">
        <v>2150</v>
      </c>
      <c r="F62" s="52" t="s">
        <v>2698</v>
      </c>
      <c r="G62" s="52" t="s">
        <v>2899</v>
      </c>
      <c r="H62" s="216" t="s">
        <v>1187</v>
      </c>
      <c r="I62" s="633">
        <v>32750</v>
      </c>
      <c r="J62" s="700">
        <v>0.08443708609271523</v>
      </c>
      <c r="K62" s="677">
        <v>30200</v>
      </c>
      <c r="M62" s="648"/>
      <c r="N62" s="650"/>
    </row>
    <row r="63" spans="1:14" s="31" customFormat="1" ht="12.75">
      <c r="A63" s="36">
        <f t="shared" si="2"/>
        <v>57</v>
      </c>
      <c r="B63" s="183">
        <v>5902738016603</v>
      </c>
      <c r="C63" s="87" t="s">
        <v>292</v>
      </c>
      <c r="D63" s="39" t="s">
        <v>229</v>
      </c>
      <c r="E63" s="38" t="s">
        <v>1742</v>
      </c>
      <c r="F63" s="38" t="s">
        <v>2698</v>
      </c>
      <c r="G63" s="38" t="s">
        <v>2699</v>
      </c>
      <c r="H63" s="219" t="s">
        <v>1187</v>
      </c>
      <c r="I63" s="574">
        <v>29200</v>
      </c>
      <c r="J63" s="582">
        <v>0.029982363315696647</v>
      </c>
      <c r="K63" s="710">
        <v>28350</v>
      </c>
      <c r="M63" s="648"/>
      <c r="N63" s="650"/>
    </row>
    <row r="64" spans="1:14" s="31" customFormat="1" ht="12.75">
      <c r="A64" s="40">
        <f t="shared" si="2"/>
        <v>58</v>
      </c>
      <c r="B64" s="181">
        <v>5902738016627</v>
      </c>
      <c r="C64" s="6" t="s">
        <v>293</v>
      </c>
      <c r="D64" s="110" t="s">
        <v>229</v>
      </c>
      <c r="E64" s="20" t="s">
        <v>1742</v>
      </c>
      <c r="F64" s="20" t="s">
        <v>2698</v>
      </c>
      <c r="G64" s="20" t="s">
        <v>2899</v>
      </c>
      <c r="H64" s="25" t="s">
        <v>1187</v>
      </c>
      <c r="I64" s="575">
        <v>30950</v>
      </c>
      <c r="J64" s="580">
        <v>0.024834437086092714</v>
      </c>
      <c r="K64" s="725">
        <v>30200</v>
      </c>
      <c r="M64" s="648"/>
      <c r="N64" s="650"/>
    </row>
    <row r="65" spans="1:14" s="31" customFormat="1" ht="13.5" thickBot="1">
      <c r="A65" s="41">
        <f t="shared" si="2"/>
        <v>59</v>
      </c>
      <c r="B65" s="182">
        <v>5902738016641</v>
      </c>
      <c r="C65" s="92" t="s">
        <v>294</v>
      </c>
      <c r="D65" s="43" t="s">
        <v>229</v>
      </c>
      <c r="E65" s="42" t="s">
        <v>1742</v>
      </c>
      <c r="F65" s="42" t="s">
        <v>2698</v>
      </c>
      <c r="G65" s="42" t="s">
        <v>2903</v>
      </c>
      <c r="H65" s="222" t="s">
        <v>1187</v>
      </c>
      <c r="I65" s="576">
        <v>30950</v>
      </c>
      <c r="J65" s="581">
        <v>0.024834437086092714</v>
      </c>
      <c r="K65" s="711">
        <v>30200</v>
      </c>
      <c r="M65" s="648"/>
      <c r="N65" s="650"/>
    </row>
    <row r="66" spans="1:14" s="31" customFormat="1" ht="12.75">
      <c r="A66" s="44">
        <f t="shared" si="2"/>
        <v>60</v>
      </c>
      <c r="B66" s="303">
        <v>5902738016610</v>
      </c>
      <c r="C66" s="72" t="s">
        <v>295</v>
      </c>
      <c r="D66" s="59" t="s">
        <v>230</v>
      </c>
      <c r="E66" s="47" t="s">
        <v>1742</v>
      </c>
      <c r="F66" s="47" t="s">
        <v>2698</v>
      </c>
      <c r="G66" s="47" t="s">
        <v>2699</v>
      </c>
      <c r="H66" s="214" t="s">
        <v>1187</v>
      </c>
      <c r="I66" s="626">
        <v>29200</v>
      </c>
      <c r="J66" s="701">
        <v>0.029982363315696647</v>
      </c>
      <c r="K66" s="567">
        <v>28350</v>
      </c>
      <c r="M66" s="648"/>
      <c r="N66" s="650"/>
    </row>
    <row r="67" spans="1:14" s="31" customFormat="1" ht="12.75">
      <c r="A67" s="48">
        <f t="shared" si="2"/>
        <v>61</v>
      </c>
      <c r="B67" s="241">
        <v>5902738016634</v>
      </c>
      <c r="C67" s="12" t="s">
        <v>296</v>
      </c>
      <c r="D67" s="75" t="s">
        <v>230</v>
      </c>
      <c r="E67" s="18" t="s">
        <v>1742</v>
      </c>
      <c r="F67" s="18" t="s">
        <v>2698</v>
      </c>
      <c r="G67" s="18" t="s">
        <v>2899</v>
      </c>
      <c r="H67" s="215" t="s">
        <v>1187</v>
      </c>
      <c r="I67" s="572">
        <v>30950</v>
      </c>
      <c r="J67" s="578">
        <v>0.024834437086092714</v>
      </c>
      <c r="K67" s="568">
        <v>30200</v>
      </c>
      <c r="M67" s="648"/>
      <c r="N67" s="650"/>
    </row>
    <row r="68" spans="1:14" s="31" customFormat="1" ht="13.5" thickBot="1">
      <c r="A68" s="49">
        <f t="shared" si="2"/>
        <v>62</v>
      </c>
      <c r="B68" s="240">
        <v>5902738016658</v>
      </c>
      <c r="C68" s="79" t="s">
        <v>297</v>
      </c>
      <c r="D68" s="60" t="s">
        <v>230</v>
      </c>
      <c r="E68" s="52" t="s">
        <v>1742</v>
      </c>
      <c r="F68" s="52" t="s">
        <v>2698</v>
      </c>
      <c r="G68" s="52" t="s">
        <v>2903</v>
      </c>
      <c r="H68" s="216" t="s">
        <v>1187</v>
      </c>
      <c r="I68" s="633">
        <v>30950</v>
      </c>
      <c r="J68" s="579">
        <v>0.024834437086092714</v>
      </c>
      <c r="K68" s="569">
        <v>30200</v>
      </c>
      <c r="M68" s="648"/>
      <c r="N68" s="650"/>
    </row>
    <row r="69" spans="1:14" s="31" customFormat="1" ht="12.75">
      <c r="A69" s="36">
        <f t="shared" si="2"/>
        <v>63</v>
      </c>
      <c r="B69" s="166">
        <v>5902738016542</v>
      </c>
      <c r="C69" s="87" t="s">
        <v>298</v>
      </c>
      <c r="D69" s="39" t="s">
        <v>231</v>
      </c>
      <c r="E69" s="38" t="s">
        <v>1407</v>
      </c>
      <c r="F69" s="38" t="s">
        <v>2698</v>
      </c>
      <c r="G69" s="38" t="s">
        <v>2699</v>
      </c>
      <c r="H69" s="219" t="s">
        <v>1187</v>
      </c>
      <c r="I69" s="574">
        <v>30950</v>
      </c>
      <c r="J69" s="758">
        <v>0.024834437086092714</v>
      </c>
      <c r="K69" s="706">
        <v>30200</v>
      </c>
      <c r="M69" s="648"/>
      <c r="N69" s="649"/>
    </row>
    <row r="70" spans="1:14" s="31" customFormat="1" ht="12.75">
      <c r="A70" s="40">
        <f t="shared" si="2"/>
        <v>64</v>
      </c>
      <c r="B70" s="170">
        <v>5902738016566</v>
      </c>
      <c r="C70" s="6" t="s">
        <v>299</v>
      </c>
      <c r="D70" s="110" t="s">
        <v>231</v>
      </c>
      <c r="E70" s="20" t="s">
        <v>1407</v>
      </c>
      <c r="F70" s="20" t="s">
        <v>2698</v>
      </c>
      <c r="G70" s="20" t="s">
        <v>2899</v>
      </c>
      <c r="H70" s="25" t="s">
        <v>1187</v>
      </c>
      <c r="I70" s="575">
        <v>32750</v>
      </c>
      <c r="J70" s="580">
        <v>0.0218408736349454</v>
      </c>
      <c r="K70" s="725">
        <v>32050</v>
      </c>
      <c r="M70" s="648"/>
      <c r="N70" s="649"/>
    </row>
    <row r="71" spans="1:14" s="31" customFormat="1" ht="13.5" thickBot="1">
      <c r="A71" s="41">
        <f t="shared" si="2"/>
        <v>65</v>
      </c>
      <c r="B71" s="317">
        <v>5902738016580</v>
      </c>
      <c r="C71" s="92" t="s">
        <v>300</v>
      </c>
      <c r="D71" s="43" t="s">
        <v>231</v>
      </c>
      <c r="E71" s="42" t="s">
        <v>1407</v>
      </c>
      <c r="F71" s="42" t="s">
        <v>2698</v>
      </c>
      <c r="G71" s="42" t="s">
        <v>2903</v>
      </c>
      <c r="H71" s="222" t="s">
        <v>1187</v>
      </c>
      <c r="I71" s="576">
        <v>32750</v>
      </c>
      <c r="J71" s="760">
        <v>0.0218408736349454</v>
      </c>
      <c r="K71" s="708">
        <v>32050</v>
      </c>
      <c r="M71" s="648"/>
      <c r="N71" s="649"/>
    </row>
    <row r="72" spans="1:14" s="31" customFormat="1" ht="12.75">
      <c r="A72" s="44">
        <f t="shared" si="2"/>
        <v>66</v>
      </c>
      <c r="B72" s="168">
        <v>5902738016559</v>
      </c>
      <c r="C72" s="72" t="s">
        <v>301</v>
      </c>
      <c r="D72" s="59" t="s">
        <v>232</v>
      </c>
      <c r="E72" s="47" t="s">
        <v>1407</v>
      </c>
      <c r="F72" s="47" t="s">
        <v>2698</v>
      </c>
      <c r="G72" s="47" t="s">
        <v>2699</v>
      </c>
      <c r="H72" s="214" t="s">
        <v>1187</v>
      </c>
      <c r="I72" s="626">
        <v>30950</v>
      </c>
      <c r="J72" s="577">
        <v>0.024834437086092714</v>
      </c>
      <c r="K72" s="570">
        <v>30200</v>
      </c>
      <c r="M72" s="648"/>
      <c r="N72" s="649"/>
    </row>
    <row r="73" spans="1:14" s="31" customFormat="1" ht="12.75">
      <c r="A73" s="48">
        <f t="shared" si="2"/>
        <v>67</v>
      </c>
      <c r="B73" s="141">
        <v>5902738016573</v>
      </c>
      <c r="C73" s="12" t="s">
        <v>302</v>
      </c>
      <c r="D73" s="75" t="s">
        <v>232</v>
      </c>
      <c r="E73" s="18" t="s">
        <v>1407</v>
      </c>
      <c r="F73" s="18" t="s">
        <v>2698</v>
      </c>
      <c r="G73" s="18" t="s">
        <v>2899</v>
      </c>
      <c r="H73" s="215" t="s">
        <v>1187</v>
      </c>
      <c r="I73" s="572">
        <v>32750</v>
      </c>
      <c r="J73" s="578">
        <v>0.0218408736349454</v>
      </c>
      <c r="K73" s="568">
        <v>32050</v>
      </c>
      <c r="M73" s="648"/>
      <c r="N73" s="649"/>
    </row>
    <row r="74" spans="1:14" s="31" customFormat="1" ht="13.5" thickBot="1">
      <c r="A74" s="49">
        <f t="shared" si="2"/>
        <v>68</v>
      </c>
      <c r="B74" s="242">
        <v>5902738016597</v>
      </c>
      <c r="C74" s="79" t="s">
        <v>303</v>
      </c>
      <c r="D74" s="60" t="s">
        <v>232</v>
      </c>
      <c r="E74" s="52" t="s">
        <v>1407</v>
      </c>
      <c r="F74" s="52" t="s">
        <v>2698</v>
      </c>
      <c r="G74" s="52" t="s">
        <v>2903</v>
      </c>
      <c r="H74" s="216" t="s">
        <v>1187</v>
      </c>
      <c r="I74" s="633">
        <v>32750</v>
      </c>
      <c r="J74" s="579">
        <v>0.0218408736349454</v>
      </c>
      <c r="K74" s="569">
        <v>32050</v>
      </c>
      <c r="M74" s="648"/>
      <c r="N74" s="649"/>
    </row>
    <row r="75" spans="1:14" s="31" customFormat="1" ht="12.75">
      <c r="A75" s="36">
        <f t="shared" si="2"/>
        <v>69</v>
      </c>
      <c r="B75" s="353">
        <v>5902738016702</v>
      </c>
      <c r="C75" s="38" t="s">
        <v>304</v>
      </c>
      <c r="D75" s="301" t="s">
        <v>233</v>
      </c>
      <c r="E75" s="38" t="s">
        <v>2151</v>
      </c>
      <c r="F75" s="38" t="s">
        <v>2698</v>
      </c>
      <c r="G75" s="38" t="s">
        <v>2699</v>
      </c>
      <c r="H75" s="219" t="s">
        <v>1187</v>
      </c>
      <c r="I75" s="574">
        <v>30950</v>
      </c>
      <c r="J75" s="582">
        <v>0.024834437086092714</v>
      </c>
      <c r="K75" s="710">
        <v>30200</v>
      </c>
      <c r="M75" s="648"/>
      <c r="N75" s="736"/>
    </row>
    <row r="76" spans="1:14" s="31" customFormat="1" ht="13.5" thickBot="1">
      <c r="A76" s="40">
        <f t="shared" si="2"/>
        <v>70</v>
      </c>
      <c r="B76" s="347">
        <v>5902738016726</v>
      </c>
      <c r="C76" s="20" t="s">
        <v>305</v>
      </c>
      <c r="D76" s="340" t="s">
        <v>233</v>
      </c>
      <c r="E76" s="20" t="s">
        <v>2151</v>
      </c>
      <c r="F76" s="20" t="s">
        <v>2698</v>
      </c>
      <c r="G76" s="20" t="s">
        <v>2899</v>
      </c>
      <c r="H76" s="25" t="s">
        <v>1187</v>
      </c>
      <c r="I76" s="575">
        <v>32750</v>
      </c>
      <c r="J76" s="581">
        <v>0.0218408736349454</v>
      </c>
      <c r="K76" s="711">
        <v>32050</v>
      </c>
      <c r="M76" s="648"/>
      <c r="N76" s="736"/>
    </row>
    <row r="77" spans="1:14" s="31" customFormat="1" ht="13.5" thickBot="1">
      <c r="A77" s="41">
        <f t="shared" si="2"/>
        <v>71</v>
      </c>
      <c r="B77" s="317">
        <v>5902738019031</v>
      </c>
      <c r="C77" s="42" t="s">
        <v>306</v>
      </c>
      <c r="D77" s="302" t="s">
        <v>233</v>
      </c>
      <c r="E77" s="42" t="s">
        <v>2151</v>
      </c>
      <c r="F77" s="42" t="s">
        <v>2698</v>
      </c>
      <c r="G77" s="42" t="s">
        <v>2903</v>
      </c>
      <c r="H77" s="222" t="s">
        <v>1187</v>
      </c>
      <c r="I77" s="576">
        <v>32750</v>
      </c>
      <c r="J77" s="1240" t="s">
        <v>2717</v>
      </c>
      <c r="K77" s="1241"/>
      <c r="M77" s="648"/>
      <c r="N77" s="736"/>
    </row>
    <row r="78" spans="1:14" s="31" customFormat="1" ht="12.75">
      <c r="A78" s="44">
        <f t="shared" si="2"/>
        <v>72</v>
      </c>
      <c r="B78" s="352">
        <v>5902738016719</v>
      </c>
      <c r="C78" s="47" t="s">
        <v>307</v>
      </c>
      <c r="D78" s="322" t="s">
        <v>234</v>
      </c>
      <c r="E78" s="47" t="s">
        <v>2151</v>
      </c>
      <c r="F78" s="47" t="s">
        <v>2698</v>
      </c>
      <c r="G78" s="47" t="s">
        <v>2699</v>
      </c>
      <c r="H78" s="214" t="s">
        <v>1187</v>
      </c>
      <c r="I78" s="626">
        <v>30950</v>
      </c>
      <c r="J78" s="577">
        <v>0.024834437086092714</v>
      </c>
      <c r="K78" s="570">
        <v>30200</v>
      </c>
      <c r="M78" s="648"/>
      <c r="N78" s="736"/>
    </row>
    <row r="79" spans="1:14" s="31" customFormat="1" ht="13.5" thickBot="1">
      <c r="A79" s="48">
        <f t="shared" si="2"/>
        <v>73</v>
      </c>
      <c r="B79" s="348">
        <v>5902738016733</v>
      </c>
      <c r="C79" s="18" t="s">
        <v>308</v>
      </c>
      <c r="D79" s="337" t="s">
        <v>234</v>
      </c>
      <c r="E79" s="18" t="s">
        <v>2151</v>
      </c>
      <c r="F79" s="18" t="s">
        <v>2698</v>
      </c>
      <c r="G79" s="18" t="s">
        <v>2899</v>
      </c>
      <c r="H79" s="215" t="s">
        <v>1187</v>
      </c>
      <c r="I79" s="572">
        <v>32750</v>
      </c>
      <c r="J79" s="579">
        <v>0.0218408736349454</v>
      </c>
      <c r="K79" s="569">
        <v>32050</v>
      </c>
      <c r="M79" s="648"/>
      <c r="N79" s="649"/>
    </row>
    <row r="80" spans="1:14" s="31" customFormat="1" ht="13.5" thickBot="1">
      <c r="A80" s="49">
        <f t="shared" si="2"/>
        <v>74</v>
      </c>
      <c r="B80" s="242">
        <v>5902738019048</v>
      </c>
      <c r="C80" s="52" t="s">
        <v>309</v>
      </c>
      <c r="D80" s="350" t="s">
        <v>234</v>
      </c>
      <c r="E80" s="52" t="s">
        <v>2151</v>
      </c>
      <c r="F80" s="52" t="s">
        <v>2698</v>
      </c>
      <c r="G80" s="52" t="s">
        <v>2903</v>
      </c>
      <c r="H80" s="216" t="s">
        <v>1187</v>
      </c>
      <c r="I80" s="633">
        <v>32750</v>
      </c>
      <c r="J80" s="1236" t="s">
        <v>2717</v>
      </c>
      <c r="K80" s="1237"/>
      <c r="M80" s="648"/>
      <c r="N80" s="649"/>
    </row>
    <row r="81" spans="1:14" s="31" customFormat="1" ht="13.5" thickBot="1">
      <c r="A81" s="36">
        <f t="shared" si="2"/>
        <v>75</v>
      </c>
      <c r="B81" s="353">
        <v>5902738017112</v>
      </c>
      <c r="C81" s="38" t="s">
        <v>310</v>
      </c>
      <c r="D81" s="301" t="s">
        <v>235</v>
      </c>
      <c r="E81" s="38" t="s">
        <v>1444</v>
      </c>
      <c r="F81" s="38" t="s">
        <v>2698</v>
      </c>
      <c r="G81" s="38" t="s">
        <v>2699</v>
      </c>
      <c r="H81" s="219" t="s">
        <v>1187</v>
      </c>
      <c r="I81" s="574">
        <v>30950</v>
      </c>
      <c r="J81" s="759">
        <v>-0.0343213728549142</v>
      </c>
      <c r="K81" s="713">
        <v>32050</v>
      </c>
      <c r="M81" s="648"/>
      <c r="N81" s="649"/>
    </row>
    <row r="82" spans="1:14" s="31" customFormat="1" ht="13.5" thickBot="1">
      <c r="A82" s="41">
        <f aca="true" t="shared" si="3" ref="A82:A114">A81+1</f>
        <v>76</v>
      </c>
      <c r="B82" s="317">
        <v>5902738019055</v>
      </c>
      <c r="C82" s="42" t="s">
        <v>311</v>
      </c>
      <c r="D82" s="302" t="s">
        <v>235</v>
      </c>
      <c r="E82" s="42" t="s">
        <v>1444</v>
      </c>
      <c r="F82" s="42" t="s">
        <v>2698</v>
      </c>
      <c r="G82" s="42" t="s">
        <v>2899</v>
      </c>
      <c r="H82" s="222" t="s">
        <v>1187</v>
      </c>
      <c r="I82" s="576">
        <v>32750</v>
      </c>
      <c r="J82" s="1240" t="s">
        <v>2717</v>
      </c>
      <c r="K82" s="1241"/>
      <c r="M82" s="648"/>
      <c r="N82" s="649"/>
    </row>
    <row r="83" spans="1:11" s="31" customFormat="1" ht="13.5" thickBot="1">
      <c r="A83" s="44">
        <f t="shared" si="3"/>
        <v>77</v>
      </c>
      <c r="B83" s="352">
        <v>5902738017129</v>
      </c>
      <c r="C83" s="47" t="s">
        <v>312</v>
      </c>
      <c r="D83" s="322" t="s">
        <v>236</v>
      </c>
      <c r="E83" s="47" t="s">
        <v>1444</v>
      </c>
      <c r="F83" s="47" t="s">
        <v>2698</v>
      </c>
      <c r="G83" s="47" t="s">
        <v>2699</v>
      </c>
      <c r="H83" s="214" t="s">
        <v>1187</v>
      </c>
      <c r="I83" s="626">
        <v>30950</v>
      </c>
      <c r="J83" s="655">
        <v>-0.0343213728549142</v>
      </c>
      <c r="K83" s="686">
        <v>32050</v>
      </c>
    </row>
    <row r="84" spans="1:11" s="31" customFormat="1" ht="13.5" thickBot="1">
      <c r="A84" s="49">
        <f t="shared" si="3"/>
        <v>78</v>
      </c>
      <c r="B84" s="242">
        <v>5902738019062</v>
      </c>
      <c r="C84" s="52" t="s">
        <v>313</v>
      </c>
      <c r="D84" s="350" t="s">
        <v>236</v>
      </c>
      <c r="E84" s="52" t="s">
        <v>1444</v>
      </c>
      <c r="F84" s="52" t="s">
        <v>2698</v>
      </c>
      <c r="G84" s="52" t="s">
        <v>2899</v>
      </c>
      <c r="H84" s="216" t="s">
        <v>1187</v>
      </c>
      <c r="I84" s="633">
        <v>32750</v>
      </c>
      <c r="J84" s="1236" t="s">
        <v>2717</v>
      </c>
      <c r="K84" s="1237"/>
    </row>
    <row r="85" spans="1:11" s="31" customFormat="1" ht="12.75">
      <c r="A85" s="36">
        <f t="shared" si="3"/>
        <v>79</v>
      </c>
      <c r="B85" s="304">
        <v>5902738016481</v>
      </c>
      <c r="C85" s="305" t="s">
        <v>314</v>
      </c>
      <c r="D85" s="306" t="s">
        <v>237</v>
      </c>
      <c r="E85" s="145" t="s">
        <v>1542</v>
      </c>
      <c r="F85" s="38" t="s">
        <v>2698</v>
      </c>
      <c r="G85" s="145" t="s">
        <v>2699</v>
      </c>
      <c r="H85" s="219" t="s">
        <v>1187</v>
      </c>
      <c r="I85" s="574">
        <v>34500</v>
      </c>
      <c r="J85" s="582">
        <v>0.019202363367799114</v>
      </c>
      <c r="K85" s="710">
        <v>33850</v>
      </c>
    </row>
    <row r="86" spans="1:11" s="31" customFormat="1" ht="13.5" thickBot="1">
      <c r="A86" s="40">
        <f t="shared" si="3"/>
        <v>80</v>
      </c>
      <c r="B86" s="290">
        <v>5902738016504</v>
      </c>
      <c r="C86" s="291" t="s">
        <v>315</v>
      </c>
      <c r="D86" s="159" t="s">
        <v>237</v>
      </c>
      <c r="E86" s="108" t="s">
        <v>1542</v>
      </c>
      <c r="F86" s="20" t="s">
        <v>2698</v>
      </c>
      <c r="G86" s="108" t="s">
        <v>2899</v>
      </c>
      <c r="H86" s="25" t="s">
        <v>1187</v>
      </c>
      <c r="I86" s="575">
        <v>36300</v>
      </c>
      <c r="J86" s="581">
        <v>0.01680672268907563</v>
      </c>
      <c r="K86" s="711">
        <v>35700</v>
      </c>
    </row>
    <row r="87" spans="1:11" s="31" customFormat="1" ht="13.5" thickBot="1">
      <c r="A87" s="41">
        <f t="shared" si="3"/>
        <v>81</v>
      </c>
      <c r="B87" s="316">
        <v>5902738019079</v>
      </c>
      <c r="C87" s="354" t="s">
        <v>316</v>
      </c>
      <c r="D87" s="308" t="s">
        <v>237</v>
      </c>
      <c r="E87" s="309" t="s">
        <v>1542</v>
      </c>
      <c r="F87" s="42" t="s">
        <v>2698</v>
      </c>
      <c r="G87" s="309" t="s">
        <v>2903</v>
      </c>
      <c r="H87" s="222" t="s">
        <v>1187</v>
      </c>
      <c r="I87" s="576">
        <v>36300</v>
      </c>
      <c r="J87" s="1238" t="s">
        <v>2717</v>
      </c>
      <c r="K87" s="1239"/>
    </row>
    <row r="88" spans="1:11" s="31" customFormat="1" ht="12.75">
      <c r="A88" s="44">
        <f t="shared" si="3"/>
        <v>82</v>
      </c>
      <c r="B88" s="312">
        <v>5902738016498</v>
      </c>
      <c r="C88" s="313" t="s">
        <v>317</v>
      </c>
      <c r="D88" s="314" t="s">
        <v>238</v>
      </c>
      <c r="E88" s="245" t="s">
        <v>1542</v>
      </c>
      <c r="F88" s="47" t="s">
        <v>2698</v>
      </c>
      <c r="G88" s="245" t="s">
        <v>2699</v>
      </c>
      <c r="H88" s="214" t="s">
        <v>1187</v>
      </c>
      <c r="I88" s="626">
        <v>34500</v>
      </c>
      <c r="J88" s="701">
        <v>0.019202363367799114</v>
      </c>
      <c r="K88" s="567">
        <v>33850</v>
      </c>
    </row>
    <row r="89" spans="1:11" s="31" customFormat="1" ht="13.5" thickBot="1">
      <c r="A89" s="48">
        <f t="shared" si="3"/>
        <v>83</v>
      </c>
      <c r="B89" s="288">
        <v>5902738016511</v>
      </c>
      <c r="C89" s="289" t="s">
        <v>216</v>
      </c>
      <c r="D89" s="158" t="s">
        <v>238</v>
      </c>
      <c r="E89" s="101" t="s">
        <v>1542</v>
      </c>
      <c r="F89" s="18" t="s">
        <v>2698</v>
      </c>
      <c r="G89" s="101" t="s">
        <v>2899</v>
      </c>
      <c r="H89" s="215" t="s">
        <v>1187</v>
      </c>
      <c r="I89" s="572">
        <v>36300</v>
      </c>
      <c r="J89" s="579">
        <v>0.01680672268907563</v>
      </c>
      <c r="K89" s="677">
        <v>35700</v>
      </c>
    </row>
    <row r="90" spans="1:11" s="31" customFormat="1" ht="13.5" thickBot="1">
      <c r="A90" s="49">
        <f t="shared" si="3"/>
        <v>84</v>
      </c>
      <c r="B90" s="174">
        <v>5902738019086</v>
      </c>
      <c r="C90" s="318" t="s">
        <v>318</v>
      </c>
      <c r="D90" s="311" t="s">
        <v>238</v>
      </c>
      <c r="E90" s="160" t="s">
        <v>1542</v>
      </c>
      <c r="F90" s="52" t="s">
        <v>2698</v>
      </c>
      <c r="G90" s="160" t="s">
        <v>2903</v>
      </c>
      <c r="H90" s="216" t="s">
        <v>1187</v>
      </c>
      <c r="I90" s="633">
        <v>36300</v>
      </c>
      <c r="J90" s="1244" t="s">
        <v>2717</v>
      </c>
      <c r="K90" s="1245"/>
    </row>
    <row r="91" spans="1:11" s="31" customFormat="1" ht="12.75">
      <c r="A91" s="36">
        <f t="shared" si="3"/>
        <v>85</v>
      </c>
      <c r="B91" s="304">
        <v>5902738016665</v>
      </c>
      <c r="C91" s="38" t="s">
        <v>319</v>
      </c>
      <c r="D91" s="301" t="s">
        <v>239</v>
      </c>
      <c r="E91" s="38" t="s">
        <v>2152</v>
      </c>
      <c r="F91" s="38" t="s">
        <v>2698</v>
      </c>
      <c r="G91" s="38" t="s">
        <v>2699</v>
      </c>
      <c r="H91" s="219" t="s">
        <v>1187</v>
      </c>
      <c r="I91" s="574">
        <v>34500</v>
      </c>
      <c r="J91" s="758">
        <v>0.019202363367799114</v>
      </c>
      <c r="K91" s="706">
        <v>33850</v>
      </c>
    </row>
    <row r="92" spans="1:11" s="31" customFormat="1" ht="13.5" thickBot="1">
      <c r="A92" s="40">
        <f t="shared" si="3"/>
        <v>86</v>
      </c>
      <c r="B92" s="290">
        <v>5902738016689</v>
      </c>
      <c r="C92" s="20" t="s">
        <v>320</v>
      </c>
      <c r="D92" s="340" t="s">
        <v>239</v>
      </c>
      <c r="E92" s="20" t="s">
        <v>2152</v>
      </c>
      <c r="F92" s="20" t="s">
        <v>2698</v>
      </c>
      <c r="G92" s="20" t="s">
        <v>2899</v>
      </c>
      <c r="H92" s="25" t="s">
        <v>1187</v>
      </c>
      <c r="I92" s="575">
        <v>36300</v>
      </c>
      <c r="J92" s="581">
        <v>0.01680672268907563</v>
      </c>
      <c r="K92" s="711">
        <v>35700</v>
      </c>
    </row>
    <row r="93" spans="1:11" s="31" customFormat="1" ht="13.5" thickBot="1">
      <c r="A93" s="41">
        <f t="shared" si="3"/>
        <v>87</v>
      </c>
      <c r="B93" s="316">
        <v>5902738019093</v>
      </c>
      <c r="C93" s="42" t="s">
        <v>321</v>
      </c>
      <c r="D93" s="302" t="s">
        <v>239</v>
      </c>
      <c r="E93" s="42" t="s">
        <v>2152</v>
      </c>
      <c r="F93" s="42" t="s">
        <v>2698</v>
      </c>
      <c r="G93" s="42" t="s">
        <v>2903</v>
      </c>
      <c r="H93" s="222" t="s">
        <v>1187</v>
      </c>
      <c r="I93" s="576">
        <v>36300</v>
      </c>
      <c r="J93" s="1240" t="s">
        <v>2717</v>
      </c>
      <c r="K93" s="1241"/>
    </row>
    <row r="94" spans="1:11" s="31" customFormat="1" ht="12.75">
      <c r="A94" s="44">
        <f t="shared" si="3"/>
        <v>88</v>
      </c>
      <c r="B94" s="312">
        <v>5902738016672</v>
      </c>
      <c r="C94" s="47" t="s">
        <v>322</v>
      </c>
      <c r="D94" s="322" t="s">
        <v>240</v>
      </c>
      <c r="E94" s="47" t="s">
        <v>2152</v>
      </c>
      <c r="F94" s="47" t="s">
        <v>2698</v>
      </c>
      <c r="G94" s="47" t="s">
        <v>2699</v>
      </c>
      <c r="H94" s="214" t="s">
        <v>1187</v>
      </c>
      <c r="I94" s="626">
        <v>34500</v>
      </c>
      <c r="J94" s="577">
        <v>0.019202363367799114</v>
      </c>
      <c r="K94" s="570">
        <v>33850</v>
      </c>
    </row>
    <row r="95" spans="1:11" s="31" customFormat="1" ht="13.5" thickBot="1">
      <c r="A95" s="48">
        <f t="shared" si="3"/>
        <v>89</v>
      </c>
      <c r="B95" s="288">
        <v>5902738016696</v>
      </c>
      <c r="C95" s="18" t="s">
        <v>323</v>
      </c>
      <c r="D95" s="337" t="s">
        <v>240</v>
      </c>
      <c r="E95" s="18" t="s">
        <v>2152</v>
      </c>
      <c r="F95" s="18" t="s">
        <v>2698</v>
      </c>
      <c r="G95" s="18" t="s">
        <v>2899</v>
      </c>
      <c r="H95" s="215" t="s">
        <v>1187</v>
      </c>
      <c r="I95" s="572">
        <v>36300</v>
      </c>
      <c r="J95" s="579">
        <v>0.01680672268907563</v>
      </c>
      <c r="K95" s="569">
        <v>35700</v>
      </c>
    </row>
    <row r="96" spans="1:11" s="31" customFormat="1" ht="13.5" thickBot="1">
      <c r="A96" s="49">
        <f t="shared" si="3"/>
        <v>90</v>
      </c>
      <c r="B96" s="174">
        <v>5902738019109</v>
      </c>
      <c r="C96" s="52" t="s">
        <v>324</v>
      </c>
      <c r="D96" s="350" t="s">
        <v>240</v>
      </c>
      <c r="E96" s="52" t="s">
        <v>2152</v>
      </c>
      <c r="F96" s="52" t="s">
        <v>2698</v>
      </c>
      <c r="G96" s="52" t="s">
        <v>2903</v>
      </c>
      <c r="H96" s="216" t="s">
        <v>1187</v>
      </c>
      <c r="I96" s="573">
        <v>36300</v>
      </c>
      <c r="J96" s="1236" t="s">
        <v>2717</v>
      </c>
      <c r="K96" s="1237"/>
    </row>
    <row r="97" spans="1:13" s="477" customFormat="1" ht="20.25" customHeight="1" thickBot="1">
      <c r="A97" s="1142" t="s">
        <v>2591</v>
      </c>
      <c r="B97" s="1143"/>
      <c r="C97" s="1143"/>
      <c r="D97" s="1143"/>
      <c r="E97" s="1143"/>
      <c r="F97" s="1143"/>
      <c r="G97" s="1143"/>
      <c r="H97" s="1143"/>
      <c r="I97" s="1143"/>
      <c r="J97" s="1143"/>
      <c r="K97" s="1144"/>
      <c r="L97" s="485"/>
      <c r="M97" s="476"/>
    </row>
    <row r="98" spans="1:14" s="31" customFormat="1" ht="12.75">
      <c r="A98" s="36">
        <f>A96+1</f>
        <v>91</v>
      </c>
      <c r="B98" s="166">
        <v>5902738016955</v>
      </c>
      <c r="C98" s="87" t="s">
        <v>325</v>
      </c>
      <c r="D98" s="39" t="s">
        <v>241</v>
      </c>
      <c r="E98" s="334" t="s">
        <v>1247</v>
      </c>
      <c r="F98" s="38" t="s">
        <v>2698</v>
      </c>
      <c r="G98" s="38" t="s">
        <v>2699</v>
      </c>
      <c r="H98" s="219" t="s">
        <v>1187</v>
      </c>
      <c r="I98" s="744">
        <v>29200</v>
      </c>
      <c r="J98" s="753">
        <v>0.029982363315696647</v>
      </c>
      <c r="K98" s="583">
        <v>28350</v>
      </c>
      <c r="M98" s="648"/>
      <c r="N98" s="650"/>
    </row>
    <row r="99" spans="1:14" s="31" customFormat="1" ht="12.75">
      <c r="A99" s="40">
        <f t="shared" si="3"/>
        <v>92</v>
      </c>
      <c r="B99" s="170">
        <v>5902738016962</v>
      </c>
      <c r="C99" s="6" t="s">
        <v>326</v>
      </c>
      <c r="D99" s="110" t="s">
        <v>241</v>
      </c>
      <c r="E99" s="272" t="s">
        <v>1247</v>
      </c>
      <c r="F99" s="20" t="s">
        <v>2698</v>
      </c>
      <c r="G99" s="20" t="s">
        <v>2899</v>
      </c>
      <c r="H99" s="25" t="s">
        <v>1187</v>
      </c>
      <c r="I99" s="745">
        <v>30950</v>
      </c>
      <c r="J99" s="754">
        <v>0.024834437086092714</v>
      </c>
      <c r="K99" s="584">
        <v>30200</v>
      </c>
      <c r="M99" s="648"/>
      <c r="N99" s="650"/>
    </row>
    <row r="100" spans="1:14" s="31" customFormat="1" ht="13.5" thickBot="1">
      <c r="A100" s="41">
        <f t="shared" si="3"/>
        <v>93</v>
      </c>
      <c r="B100" s="355">
        <v>5902738016979</v>
      </c>
      <c r="C100" s="92" t="s">
        <v>327</v>
      </c>
      <c r="D100" s="43" t="s">
        <v>241</v>
      </c>
      <c r="E100" s="335" t="s">
        <v>1247</v>
      </c>
      <c r="F100" s="42" t="s">
        <v>2698</v>
      </c>
      <c r="G100" s="42" t="s">
        <v>2903</v>
      </c>
      <c r="H100" s="222" t="s">
        <v>1187</v>
      </c>
      <c r="I100" s="752">
        <v>30950</v>
      </c>
      <c r="J100" s="755">
        <v>0.024834437086092714</v>
      </c>
      <c r="K100" s="585">
        <v>30200</v>
      </c>
      <c r="M100" s="648"/>
      <c r="N100" s="650"/>
    </row>
    <row r="101" spans="1:14" s="31" customFormat="1" ht="12.75">
      <c r="A101" s="44">
        <f t="shared" si="3"/>
        <v>94</v>
      </c>
      <c r="B101" s="303">
        <v>5902738017075</v>
      </c>
      <c r="C101" s="72" t="s">
        <v>243</v>
      </c>
      <c r="D101" s="59" t="s">
        <v>244</v>
      </c>
      <c r="E101" s="47" t="s">
        <v>1741</v>
      </c>
      <c r="F101" s="47" t="s">
        <v>2698</v>
      </c>
      <c r="G101" s="47" t="s">
        <v>2699</v>
      </c>
      <c r="H101" s="214" t="s">
        <v>1187</v>
      </c>
      <c r="I101" s="750">
        <v>30950</v>
      </c>
      <c r="J101" s="751">
        <v>0.024834437086092714</v>
      </c>
      <c r="K101" s="740">
        <v>30200</v>
      </c>
      <c r="M101" s="648"/>
      <c r="N101" s="650"/>
    </row>
    <row r="102" spans="1:14" s="31" customFormat="1" ht="12.75">
      <c r="A102" s="48">
        <f t="shared" si="3"/>
        <v>95</v>
      </c>
      <c r="B102" s="241">
        <v>5902738017099</v>
      </c>
      <c r="C102" s="12" t="s">
        <v>328</v>
      </c>
      <c r="D102" s="75" t="s">
        <v>244</v>
      </c>
      <c r="E102" s="18" t="s">
        <v>1741</v>
      </c>
      <c r="F102" s="18" t="s">
        <v>2698</v>
      </c>
      <c r="G102" s="18" t="s">
        <v>2899</v>
      </c>
      <c r="H102" s="215" t="s">
        <v>1187</v>
      </c>
      <c r="I102" s="746">
        <v>32750</v>
      </c>
      <c r="J102" s="747">
        <v>0.0218408736349454</v>
      </c>
      <c r="K102" s="563">
        <v>32050</v>
      </c>
      <c r="M102" s="648"/>
      <c r="N102" s="650"/>
    </row>
    <row r="103" spans="1:14" s="31" customFormat="1" ht="13.5" thickBot="1">
      <c r="A103" s="49">
        <f t="shared" si="3"/>
        <v>96</v>
      </c>
      <c r="B103" s="240">
        <v>5902738019116</v>
      </c>
      <c r="C103" s="79" t="s">
        <v>329</v>
      </c>
      <c r="D103" s="60" t="s">
        <v>244</v>
      </c>
      <c r="E103" s="52" t="s">
        <v>1741</v>
      </c>
      <c r="F103" s="52" t="s">
        <v>2698</v>
      </c>
      <c r="G103" s="52" t="s">
        <v>2903</v>
      </c>
      <c r="H103" s="216" t="s">
        <v>1187</v>
      </c>
      <c r="I103" s="748">
        <v>32750</v>
      </c>
      <c r="J103" s="749">
        <v>0.0218408736349454</v>
      </c>
      <c r="K103" s="694">
        <v>32050</v>
      </c>
      <c r="M103" s="648"/>
      <c r="N103" s="650"/>
    </row>
    <row r="104" spans="1:14" s="31" customFormat="1" ht="12.75">
      <c r="A104" s="36">
        <f t="shared" si="3"/>
        <v>97</v>
      </c>
      <c r="B104" s="356">
        <v>5902738017082</v>
      </c>
      <c r="C104" s="87" t="s">
        <v>242</v>
      </c>
      <c r="D104" s="39" t="s">
        <v>245</v>
      </c>
      <c r="E104" s="326" t="s">
        <v>1741</v>
      </c>
      <c r="F104" s="38" t="s">
        <v>2698</v>
      </c>
      <c r="G104" s="38" t="s">
        <v>2699</v>
      </c>
      <c r="H104" s="219" t="s">
        <v>1187</v>
      </c>
      <c r="I104" s="744">
        <v>30950</v>
      </c>
      <c r="J104" s="753">
        <v>0.024834437086092714</v>
      </c>
      <c r="K104" s="583">
        <v>30200</v>
      </c>
      <c r="M104" s="648"/>
      <c r="N104" s="650"/>
    </row>
    <row r="105" spans="1:14" s="31" customFormat="1" ht="12.75">
      <c r="A105" s="40">
        <f t="shared" si="3"/>
        <v>98</v>
      </c>
      <c r="B105" s="292">
        <v>5902738017105</v>
      </c>
      <c r="C105" s="6" t="s">
        <v>330</v>
      </c>
      <c r="D105" s="110" t="s">
        <v>245</v>
      </c>
      <c r="E105" s="88" t="s">
        <v>1741</v>
      </c>
      <c r="F105" s="20" t="s">
        <v>2698</v>
      </c>
      <c r="G105" s="20" t="s">
        <v>2899</v>
      </c>
      <c r="H105" s="25" t="s">
        <v>1187</v>
      </c>
      <c r="I105" s="745">
        <v>32750</v>
      </c>
      <c r="J105" s="754">
        <v>0.0218408736349454</v>
      </c>
      <c r="K105" s="584">
        <v>32050</v>
      </c>
      <c r="M105" s="648"/>
      <c r="N105" s="650"/>
    </row>
    <row r="106" spans="1:14" s="31" customFormat="1" ht="13.5" thickBot="1">
      <c r="A106" s="41">
        <f t="shared" si="3"/>
        <v>99</v>
      </c>
      <c r="B106" s="355">
        <v>5902738019123</v>
      </c>
      <c r="C106" s="92" t="s">
        <v>331</v>
      </c>
      <c r="D106" s="43" t="s">
        <v>245</v>
      </c>
      <c r="E106" s="91" t="s">
        <v>1741</v>
      </c>
      <c r="F106" s="42" t="s">
        <v>2698</v>
      </c>
      <c r="G106" s="42" t="s">
        <v>2903</v>
      </c>
      <c r="H106" s="222" t="s">
        <v>1187</v>
      </c>
      <c r="I106" s="752">
        <v>32750</v>
      </c>
      <c r="J106" s="755">
        <v>0.0218408736349454</v>
      </c>
      <c r="K106" s="585">
        <v>32050</v>
      </c>
      <c r="M106" s="648"/>
      <c r="N106" s="650"/>
    </row>
    <row r="107" spans="1:14" s="31" customFormat="1" ht="12.75">
      <c r="A107" s="44">
        <f t="shared" si="3"/>
        <v>100</v>
      </c>
      <c r="B107" s="303">
        <v>5902738017136</v>
      </c>
      <c r="C107" s="47" t="s">
        <v>248</v>
      </c>
      <c r="D107" s="322" t="s">
        <v>246</v>
      </c>
      <c r="E107" s="47" t="s">
        <v>2148</v>
      </c>
      <c r="F107" s="47" t="s">
        <v>2698</v>
      </c>
      <c r="G107" s="47" t="s">
        <v>2699</v>
      </c>
      <c r="H107" s="214" t="s">
        <v>1187</v>
      </c>
      <c r="I107" s="750">
        <v>30950</v>
      </c>
      <c r="J107" s="751">
        <v>0.024834437086092714</v>
      </c>
      <c r="K107" s="740">
        <v>30200</v>
      </c>
      <c r="M107" s="648"/>
      <c r="N107" s="649"/>
    </row>
    <row r="108" spans="1:14" s="31" customFormat="1" ht="13.5" thickBot="1">
      <c r="A108" s="48">
        <f t="shared" si="3"/>
        <v>101</v>
      </c>
      <c r="B108" s="241">
        <v>5902738017150</v>
      </c>
      <c r="C108" s="18" t="s">
        <v>332</v>
      </c>
      <c r="D108" s="337" t="s">
        <v>246</v>
      </c>
      <c r="E108" s="18" t="s">
        <v>2148</v>
      </c>
      <c r="F108" s="18" t="s">
        <v>2698</v>
      </c>
      <c r="G108" s="18" t="s">
        <v>2899</v>
      </c>
      <c r="H108" s="215" t="s">
        <v>1187</v>
      </c>
      <c r="I108" s="746">
        <v>32750</v>
      </c>
      <c r="J108" s="749">
        <v>0.0218408736349454</v>
      </c>
      <c r="K108" s="694">
        <v>32050</v>
      </c>
      <c r="M108" s="648"/>
      <c r="N108" s="649"/>
    </row>
    <row r="109" spans="1:14" s="31" customFormat="1" ht="13.5" thickBot="1">
      <c r="A109" s="49">
        <f t="shared" si="3"/>
        <v>102</v>
      </c>
      <c r="B109" s="175">
        <v>5902738019130</v>
      </c>
      <c r="C109" s="52" t="s">
        <v>333</v>
      </c>
      <c r="D109" s="350" t="s">
        <v>246</v>
      </c>
      <c r="E109" s="84" t="s">
        <v>2148</v>
      </c>
      <c r="F109" s="52" t="s">
        <v>2698</v>
      </c>
      <c r="G109" s="52" t="s">
        <v>2903</v>
      </c>
      <c r="H109" s="216" t="s">
        <v>1187</v>
      </c>
      <c r="I109" s="748">
        <v>32750</v>
      </c>
      <c r="J109" s="1201" t="s">
        <v>2717</v>
      </c>
      <c r="K109" s="1202"/>
      <c r="M109" s="648"/>
      <c r="N109" s="650"/>
    </row>
    <row r="110" spans="1:14" s="31" customFormat="1" ht="12.75">
      <c r="A110" s="36">
        <f t="shared" si="3"/>
        <v>103</v>
      </c>
      <c r="B110" s="356">
        <v>5902738017143</v>
      </c>
      <c r="C110" s="38" t="s">
        <v>249</v>
      </c>
      <c r="D110" s="301" t="s">
        <v>247</v>
      </c>
      <c r="E110" s="326" t="s">
        <v>2148</v>
      </c>
      <c r="F110" s="38" t="s">
        <v>2698</v>
      </c>
      <c r="G110" s="38" t="s">
        <v>2699</v>
      </c>
      <c r="H110" s="219" t="s">
        <v>1187</v>
      </c>
      <c r="I110" s="744">
        <v>30950</v>
      </c>
      <c r="J110" s="753">
        <v>0.024834437086092714</v>
      </c>
      <c r="K110" s="583">
        <v>30200</v>
      </c>
      <c r="M110" s="648"/>
      <c r="N110" s="650"/>
    </row>
    <row r="111" spans="1:14" s="31" customFormat="1" ht="13.5" thickBot="1">
      <c r="A111" s="40">
        <f t="shared" si="3"/>
        <v>104</v>
      </c>
      <c r="B111" s="292">
        <v>5902738017167</v>
      </c>
      <c r="C111" s="20" t="s">
        <v>334</v>
      </c>
      <c r="D111" s="340" t="s">
        <v>247</v>
      </c>
      <c r="E111" s="88" t="s">
        <v>2148</v>
      </c>
      <c r="F111" s="20" t="s">
        <v>2698</v>
      </c>
      <c r="G111" s="20" t="s">
        <v>2899</v>
      </c>
      <c r="H111" s="25" t="s">
        <v>1187</v>
      </c>
      <c r="I111" s="745">
        <v>32750</v>
      </c>
      <c r="J111" s="756">
        <v>0.0218408736349454</v>
      </c>
      <c r="K111" s="723">
        <v>32050</v>
      </c>
      <c r="M111" s="648"/>
      <c r="N111" s="650"/>
    </row>
    <row r="112" spans="1:14" s="31" customFormat="1" ht="13.5" thickBot="1">
      <c r="A112" s="41">
        <f t="shared" si="3"/>
        <v>105</v>
      </c>
      <c r="B112" s="355">
        <v>5902738019147</v>
      </c>
      <c r="C112" s="42" t="s">
        <v>335</v>
      </c>
      <c r="D112" s="302" t="s">
        <v>247</v>
      </c>
      <c r="E112" s="91" t="s">
        <v>2148</v>
      </c>
      <c r="F112" s="42" t="s">
        <v>2698</v>
      </c>
      <c r="G112" s="42" t="s">
        <v>2903</v>
      </c>
      <c r="H112" s="222" t="s">
        <v>1187</v>
      </c>
      <c r="I112" s="752">
        <v>32750</v>
      </c>
      <c r="J112" s="1203" t="s">
        <v>2717</v>
      </c>
      <c r="K112" s="1204"/>
      <c r="M112" s="648"/>
      <c r="N112" s="649"/>
    </row>
    <row r="113" spans="1:14" s="31" customFormat="1" ht="12.75">
      <c r="A113" s="44">
        <f t="shared" si="3"/>
        <v>106</v>
      </c>
      <c r="B113" s="168">
        <v>5902738016924</v>
      </c>
      <c r="C113" s="72" t="s">
        <v>251</v>
      </c>
      <c r="D113" s="59" t="s">
        <v>250</v>
      </c>
      <c r="E113" s="47" t="s">
        <v>1199</v>
      </c>
      <c r="F113" s="47" t="s">
        <v>2698</v>
      </c>
      <c r="G113" s="47" t="s">
        <v>2699</v>
      </c>
      <c r="H113" s="214" t="s">
        <v>1187</v>
      </c>
      <c r="I113" s="750">
        <v>30950</v>
      </c>
      <c r="J113" s="751">
        <v>0.024834437086092714</v>
      </c>
      <c r="K113" s="740">
        <v>30200</v>
      </c>
      <c r="M113" s="648"/>
      <c r="N113" s="649"/>
    </row>
    <row r="114" spans="1:14" s="31" customFormat="1" ht="12.75">
      <c r="A114" s="48">
        <f t="shared" si="3"/>
        <v>107</v>
      </c>
      <c r="B114" s="141">
        <v>5902738016931</v>
      </c>
      <c r="C114" s="12" t="s">
        <v>336</v>
      </c>
      <c r="D114" s="75" t="s">
        <v>250</v>
      </c>
      <c r="E114" s="18" t="s">
        <v>1199</v>
      </c>
      <c r="F114" s="18" t="s">
        <v>2698</v>
      </c>
      <c r="G114" s="18" t="s">
        <v>2899</v>
      </c>
      <c r="H114" s="215" t="s">
        <v>1187</v>
      </c>
      <c r="I114" s="746">
        <v>32750</v>
      </c>
      <c r="J114" s="747">
        <v>0.0218408736349454</v>
      </c>
      <c r="K114" s="563">
        <v>32050</v>
      </c>
      <c r="M114" s="648"/>
      <c r="N114" s="649"/>
    </row>
    <row r="115" spans="1:14" s="31" customFormat="1" ht="13.5" thickBot="1">
      <c r="A115" s="49">
        <f aca="true" t="shared" si="4" ref="A115:A147">A114+1</f>
        <v>108</v>
      </c>
      <c r="B115" s="175">
        <v>5902738016948</v>
      </c>
      <c r="C115" s="79" t="s">
        <v>337</v>
      </c>
      <c r="D115" s="60" t="s">
        <v>250</v>
      </c>
      <c r="E115" s="52" t="s">
        <v>1199</v>
      </c>
      <c r="F115" s="52" t="s">
        <v>2698</v>
      </c>
      <c r="G115" s="52" t="s">
        <v>2903</v>
      </c>
      <c r="H115" s="216" t="s">
        <v>1187</v>
      </c>
      <c r="I115" s="748">
        <v>32750</v>
      </c>
      <c r="J115" s="749">
        <v>0.0218408736349454</v>
      </c>
      <c r="K115" s="694">
        <v>32050</v>
      </c>
      <c r="M115" s="648"/>
      <c r="N115" s="649"/>
    </row>
    <row r="116" spans="1:11" s="31" customFormat="1" ht="12.75">
      <c r="A116" s="36">
        <f t="shared" si="4"/>
        <v>109</v>
      </c>
      <c r="B116" s="356">
        <v>5902738017013</v>
      </c>
      <c r="C116" s="38" t="s">
        <v>254</v>
      </c>
      <c r="D116" s="301" t="s">
        <v>252</v>
      </c>
      <c r="E116" s="38" t="s">
        <v>1895</v>
      </c>
      <c r="F116" s="38" t="s">
        <v>2698</v>
      </c>
      <c r="G116" s="38" t="s">
        <v>2699</v>
      </c>
      <c r="H116" s="219" t="s">
        <v>1187</v>
      </c>
      <c r="I116" s="744">
        <v>32750</v>
      </c>
      <c r="J116" s="753">
        <v>0.0218408736349454</v>
      </c>
      <c r="K116" s="583">
        <v>32050</v>
      </c>
    </row>
    <row r="117" spans="1:11" s="31" customFormat="1" ht="13.5" thickBot="1">
      <c r="A117" s="40">
        <f t="shared" si="4"/>
        <v>110</v>
      </c>
      <c r="B117" s="292">
        <v>5902738017037</v>
      </c>
      <c r="C117" s="20" t="s">
        <v>338</v>
      </c>
      <c r="D117" s="340" t="s">
        <v>252</v>
      </c>
      <c r="E117" s="20" t="s">
        <v>1895</v>
      </c>
      <c r="F117" s="20" t="s">
        <v>2698</v>
      </c>
      <c r="G117" s="20" t="s">
        <v>2899</v>
      </c>
      <c r="H117" s="25" t="s">
        <v>1187</v>
      </c>
      <c r="I117" s="745">
        <v>34500</v>
      </c>
      <c r="J117" s="756">
        <v>0.019202363367799114</v>
      </c>
      <c r="K117" s="723">
        <v>33850</v>
      </c>
    </row>
    <row r="118" spans="1:11" s="31" customFormat="1" ht="13.5" thickBot="1">
      <c r="A118" s="41">
        <f t="shared" si="4"/>
        <v>111</v>
      </c>
      <c r="B118" s="182">
        <v>5902738019154</v>
      </c>
      <c r="C118" s="42" t="s">
        <v>339</v>
      </c>
      <c r="D118" s="302" t="s">
        <v>252</v>
      </c>
      <c r="E118" s="42" t="s">
        <v>1895</v>
      </c>
      <c r="F118" s="42" t="s">
        <v>2698</v>
      </c>
      <c r="G118" s="42" t="s">
        <v>2903</v>
      </c>
      <c r="H118" s="222" t="s">
        <v>1187</v>
      </c>
      <c r="I118" s="752">
        <v>34500</v>
      </c>
      <c r="J118" s="1203" t="s">
        <v>2717</v>
      </c>
      <c r="K118" s="1204"/>
    </row>
    <row r="119" spans="1:11" s="31" customFormat="1" ht="12.75">
      <c r="A119" s="44">
        <f t="shared" si="4"/>
        <v>112</v>
      </c>
      <c r="B119" s="303">
        <v>5902738017020</v>
      </c>
      <c r="C119" s="47" t="s">
        <v>255</v>
      </c>
      <c r="D119" s="322" t="s">
        <v>253</v>
      </c>
      <c r="E119" s="47" t="s">
        <v>1895</v>
      </c>
      <c r="F119" s="47" t="s">
        <v>2698</v>
      </c>
      <c r="G119" s="47" t="s">
        <v>2699</v>
      </c>
      <c r="H119" s="214" t="s">
        <v>1187</v>
      </c>
      <c r="I119" s="750">
        <v>32750</v>
      </c>
      <c r="J119" s="751">
        <v>0.0218408736349454</v>
      </c>
      <c r="K119" s="740">
        <v>32050</v>
      </c>
    </row>
    <row r="120" spans="1:11" s="31" customFormat="1" ht="12.75">
      <c r="A120" s="48">
        <f t="shared" si="4"/>
        <v>113</v>
      </c>
      <c r="B120" s="241">
        <v>5902738017044</v>
      </c>
      <c r="C120" s="18" t="s">
        <v>340</v>
      </c>
      <c r="D120" s="337" t="s">
        <v>253</v>
      </c>
      <c r="E120" s="18" t="s">
        <v>1895</v>
      </c>
      <c r="F120" s="18" t="s">
        <v>2698</v>
      </c>
      <c r="G120" s="18" t="s">
        <v>2899</v>
      </c>
      <c r="H120" s="215" t="s">
        <v>1187</v>
      </c>
      <c r="I120" s="746">
        <v>34500</v>
      </c>
      <c r="J120" s="747">
        <v>0.019202363367799114</v>
      </c>
      <c r="K120" s="563">
        <v>33850</v>
      </c>
    </row>
    <row r="121" spans="1:11" s="31" customFormat="1" ht="13.5" thickBot="1">
      <c r="A121" s="49">
        <f t="shared" si="4"/>
        <v>114</v>
      </c>
      <c r="B121" s="240">
        <v>5902738019161</v>
      </c>
      <c r="C121" s="52" t="s">
        <v>341</v>
      </c>
      <c r="D121" s="350" t="s">
        <v>253</v>
      </c>
      <c r="E121" s="52" t="s">
        <v>1895</v>
      </c>
      <c r="F121" s="52" t="s">
        <v>2698</v>
      </c>
      <c r="G121" s="52" t="s">
        <v>2903</v>
      </c>
      <c r="H121" s="216" t="s">
        <v>1187</v>
      </c>
      <c r="I121" s="748">
        <v>34500</v>
      </c>
      <c r="J121" s="1242" t="s">
        <v>2717</v>
      </c>
      <c r="K121" s="1243"/>
    </row>
    <row r="122" spans="1:11" s="31" customFormat="1" ht="12.75">
      <c r="A122" s="36">
        <f t="shared" si="4"/>
        <v>115</v>
      </c>
      <c r="B122" s="356">
        <v>5902738017051</v>
      </c>
      <c r="C122" s="38" t="s">
        <v>256</v>
      </c>
      <c r="D122" s="301" t="s">
        <v>2329</v>
      </c>
      <c r="E122" s="38" t="s">
        <v>2151</v>
      </c>
      <c r="F122" s="38" t="s">
        <v>2698</v>
      </c>
      <c r="G122" s="38" t="s">
        <v>2699</v>
      </c>
      <c r="H122" s="219" t="s">
        <v>1187</v>
      </c>
      <c r="I122" s="744">
        <v>32750</v>
      </c>
      <c r="J122" s="753">
        <v>0.0218408736349454</v>
      </c>
      <c r="K122" s="583">
        <v>32050</v>
      </c>
    </row>
    <row r="123" spans="1:11" s="31" customFormat="1" ht="13.5" thickBot="1">
      <c r="A123" s="40">
        <f t="shared" si="4"/>
        <v>116</v>
      </c>
      <c r="B123" s="292">
        <v>5902738017068</v>
      </c>
      <c r="C123" s="20" t="s">
        <v>342</v>
      </c>
      <c r="D123" s="340" t="s">
        <v>2329</v>
      </c>
      <c r="E123" s="20" t="s">
        <v>2151</v>
      </c>
      <c r="F123" s="20" t="s">
        <v>2698</v>
      </c>
      <c r="G123" s="20" t="s">
        <v>2899</v>
      </c>
      <c r="H123" s="25" t="s">
        <v>1187</v>
      </c>
      <c r="I123" s="745">
        <v>34500</v>
      </c>
      <c r="J123" s="756">
        <v>0.019202363367799114</v>
      </c>
      <c r="K123" s="723">
        <v>33850</v>
      </c>
    </row>
    <row r="124" spans="1:11" s="31" customFormat="1" ht="13.5" thickBot="1">
      <c r="A124" s="41">
        <f t="shared" si="4"/>
        <v>117</v>
      </c>
      <c r="B124" s="182">
        <v>5902738019178</v>
      </c>
      <c r="C124" s="42" t="s">
        <v>343</v>
      </c>
      <c r="D124" s="302" t="s">
        <v>2329</v>
      </c>
      <c r="E124" s="42" t="s">
        <v>2151</v>
      </c>
      <c r="F124" s="42" t="s">
        <v>2698</v>
      </c>
      <c r="G124" s="42" t="s">
        <v>2903</v>
      </c>
      <c r="H124" s="222" t="s">
        <v>1187</v>
      </c>
      <c r="I124" s="752">
        <v>34500</v>
      </c>
      <c r="J124" s="1203" t="s">
        <v>2717</v>
      </c>
      <c r="K124" s="1204"/>
    </row>
    <row r="125" spans="1:11" s="31" customFormat="1" ht="12.75">
      <c r="A125" s="44">
        <f t="shared" si="4"/>
        <v>118</v>
      </c>
      <c r="B125" s="168">
        <v>5902738016986</v>
      </c>
      <c r="C125" s="72" t="s">
        <v>344</v>
      </c>
      <c r="D125" s="59" t="s">
        <v>257</v>
      </c>
      <c r="E125" s="47" t="s">
        <v>1444</v>
      </c>
      <c r="F125" s="47" t="s">
        <v>2698</v>
      </c>
      <c r="G125" s="47" t="s">
        <v>2699</v>
      </c>
      <c r="H125" s="214" t="s">
        <v>1187</v>
      </c>
      <c r="I125" s="750">
        <v>32750</v>
      </c>
      <c r="J125" s="751">
        <v>0.0218408736349454</v>
      </c>
      <c r="K125" s="740">
        <v>32050</v>
      </c>
    </row>
    <row r="126" spans="1:11" s="31" customFormat="1" ht="12.75">
      <c r="A126" s="48">
        <f t="shared" si="4"/>
        <v>119</v>
      </c>
      <c r="B126" s="141">
        <v>5902738016993</v>
      </c>
      <c r="C126" s="12" t="s">
        <v>345</v>
      </c>
      <c r="D126" s="75" t="s">
        <v>257</v>
      </c>
      <c r="E126" s="18" t="s">
        <v>1444</v>
      </c>
      <c r="F126" s="18" t="s">
        <v>2698</v>
      </c>
      <c r="G126" s="18" t="s">
        <v>2899</v>
      </c>
      <c r="H126" s="215" t="s">
        <v>1187</v>
      </c>
      <c r="I126" s="746">
        <v>34500</v>
      </c>
      <c r="J126" s="747">
        <v>0.019202363367799114</v>
      </c>
      <c r="K126" s="563">
        <v>33850</v>
      </c>
    </row>
    <row r="127" spans="1:11" s="31" customFormat="1" ht="13.5" thickBot="1">
      <c r="A127" s="49">
        <f t="shared" si="4"/>
        <v>120</v>
      </c>
      <c r="B127" s="175">
        <v>5902738017006</v>
      </c>
      <c r="C127" s="79" t="s">
        <v>346</v>
      </c>
      <c r="D127" s="60" t="s">
        <v>257</v>
      </c>
      <c r="E127" s="52" t="s">
        <v>1444</v>
      </c>
      <c r="F127" s="52" t="s">
        <v>2698</v>
      </c>
      <c r="G127" s="52" t="s">
        <v>2903</v>
      </c>
      <c r="H127" s="216" t="s">
        <v>1187</v>
      </c>
      <c r="I127" s="748">
        <v>34500</v>
      </c>
      <c r="J127" s="749">
        <v>0.019202363367799114</v>
      </c>
      <c r="K127" s="694">
        <v>33850</v>
      </c>
    </row>
    <row r="128" spans="1:13" s="477" customFormat="1" ht="16.5" thickBot="1">
      <c r="A128" s="1142" t="s">
        <v>2593</v>
      </c>
      <c r="B128" s="1143"/>
      <c r="C128" s="1143"/>
      <c r="D128" s="1143"/>
      <c r="E128" s="1143"/>
      <c r="F128" s="1143"/>
      <c r="G128" s="1143"/>
      <c r="H128" s="1143"/>
      <c r="I128" s="1143"/>
      <c r="J128" s="1143"/>
      <c r="K128" s="1144"/>
      <c r="L128" s="485"/>
      <c r="M128" s="476"/>
    </row>
    <row r="129" spans="1:14" s="31" customFormat="1" ht="12.75">
      <c r="A129" s="36">
        <f>A127+1</f>
        <v>121</v>
      </c>
      <c r="B129" s="166">
        <v>5902738016092</v>
      </c>
      <c r="C129" s="166" t="s">
        <v>347</v>
      </c>
      <c r="D129" s="39" t="s">
        <v>1368</v>
      </c>
      <c r="E129" s="38" t="s">
        <v>1370</v>
      </c>
      <c r="F129" s="38" t="s">
        <v>2698</v>
      </c>
      <c r="G129" s="38" t="s">
        <v>2699</v>
      </c>
      <c r="H129" s="219" t="s">
        <v>1187</v>
      </c>
      <c r="I129" s="574">
        <v>17700</v>
      </c>
      <c r="J129" s="582">
        <v>0.02608695652173913</v>
      </c>
      <c r="K129" s="710">
        <v>17250</v>
      </c>
      <c r="M129" s="648"/>
      <c r="N129" s="735"/>
    </row>
    <row r="130" spans="1:14" s="31" customFormat="1" ht="12.75">
      <c r="A130" s="40">
        <f t="shared" si="4"/>
        <v>122</v>
      </c>
      <c r="B130" s="170">
        <v>5902738016108</v>
      </c>
      <c r="C130" s="170" t="s">
        <v>348</v>
      </c>
      <c r="D130" s="110" t="s">
        <v>1368</v>
      </c>
      <c r="E130" s="20" t="s">
        <v>1370</v>
      </c>
      <c r="F130" s="20" t="s">
        <v>2698</v>
      </c>
      <c r="G130" s="20" t="s">
        <v>2899</v>
      </c>
      <c r="H130" s="25" t="s">
        <v>1187</v>
      </c>
      <c r="I130" s="575">
        <v>19500</v>
      </c>
      <c r="J130" s="580">
        <v>-0.022556390977443608</v>
      </c>
      <c r="K130" s="725">
        <v>19950</v>
      </c>
      <c r="M130" s="648"/>
      <c r="N130" s="735"/>
    </row>
    <row r="131" spans="1:14" s="31" customFormat="1" ht="13.5" thickBot="1">
      <c r="A131" s="41">
        <f t="shared" si="4"/>
        <v>123</v>
      </c>
      <c r="B131" s="167">
        <v>5902738016115</v>
      </c>
      <c r="C131" s="92" t="s">
        <v>349</v>
      </c>
      <c r="D131" s="43" t="s">
        <v>1368</v>
      </c>
      <c r="E131" s="42" t="s">
        <v>1370</v>
      </c>
      <c r="F131" s="42" t="s">
        <v>2698</v>
      </c>
      <c r="G131" s="42" t="s">
        <v>2903</v>
      </c>
      <c r="H131" s="222" t="s">
        <v>1187</v>
      </c>
      <c r="I131" s="576">
        <v>19500</v>
      </c>
      <c r="J131" s="581">
        <v>-0.022556390977443608</v>
      </c>
      <c r="K131" s="711">
        <v>19950</v>
      </c>
      <c r="M131" s="648"/>
      <c r="N131" s="650"/>
    </row>
    <row r="132" spans="1:14" s="31" customFormat="1" ht="12.75">
      <c r="A132" s="44">
        <f t="shared" si="4"/>
        <v>124</v>
      </c>
      <c r="B132" s="168">
        <v>5902738016245</v>
      </c>
      <c r="C132" s="168" t="s">
        <v>350</v>
      </c>
      <c r="D132" s="59" t="s">
        <v>1369</v>
      </c>
      <c r="E132" s="47" t="s">
        <v>1370</v>
      </c>
      <c r="F132" s="47" t="s">
        <v>2698</v>
      </c>
      <c r="G132" s="47" t="s">
        <v>2699</v>
      </c>
      <c r="H132" s="214" t="s">
        <v>1187</v>
      </c>
      <c r="I132" s="626">
        <v>17700</v>
      </c>
      <c r="J132" s="701">
        <v>0.02608695652173913</v>
      </c>
      <c r="K132" s="567">
        <v>17250</v>
      </c>
      <c r="M132" s="648"/>
      <c r="N132" s="735"/>
    </row>
    <row r="133" spans="1:14" s="31" customFormat="1" ht="12.75">
      <c r="A133" s="48">
        <f t="shared" si="4"/>
        <v>125</v>
      </c>
      <c r="B133" s="141">
        <v>5902738016252</v>
      </c>
      <c r="C133" s="141" t="s">
        <v>351</v>
      </c>
      <c r="D133" s="75" t="s">
        <v>1369</v>
      </c>
      <c r="E133" s="18" t="s">
        <v>1370</v>
      </c>
      <c r="F133" s="18" t="s">
        <v>2698</v>
      </c>
      <c r="G133" s="18" t="s">
        <v>2899</v>
      </c>
      <c r="H133" s="215" t="s">
        <v>1187</v>
      </c>
      <c r="I133" s="572">
        <v>19500</v>
      </c>
      <c r="J133" s="578">
        <v>-0.022556390977443608</v>
      </c>
      <c r="K133" s="568">
        <v>19950</v>
      </c>
      <c r="M133" s="648"/>
      <c r="N133" s="735"/>
    </row>
    <row r="134" spans="1:14" s="31" customFormat="1" ht="13.5" thickBot="1">
      <c r="A134" s="49">
        <f t="shared" si="4"/>
        <v>126</v>
      </c>
      <c r="B134" s="169">
        <v>5902738016269</v>
      </c>
      <c r="C134" s="79" t="s">
        <v>352</v>
      </c>
      <c r="D134" s="60" t="s">
        <v>1369</v>
      </c>
      <c r="E134" s="52" t="s">
        <v>1370</v>
      </c>
      <c r="F134" s="52" t="s">
        <v>2698</v>
      </c>
      <c r="G134" s="52" t="s">
        <v>2903</v>
      </c>
      <c r="H134" s="216" t="s">
        <v>1187</v>
      </c>
      <c r="I134" s="633">
        <v>19500</v>
      </c>
      <c r="J134" s="700">
        <v>-0.022556390977443608</v>
      </c>
      <c r="K134" s="677">
        <v>19950</v>
      </c>
      <c r="M134" s="648"/>
      <c r="N134" s="650"/>
    </row>
    <row r="135" spans="1:14" s="31" customFormat="1" ht="12.75">
      <c r="A135" s="36">
        <f t="shared" si="4"/>
        <v>127</v>
      </c>
      <c r="B135" s="166">
        <v>5902738016061</v>
      </c>
      <c r="C135" s="166" t="s">
        <v>353</v>
      </c>
      <c r="D135" s="39" t="s">
        <v>1333</v>
      </c>
      <c r="E135" s="38" t="s">
        <v>1328</v>
      </c>
      <c r="F135" s="38" t="s">
        <v>2698</v>
      </c>
      <c r="G135" s="38" t="s">
        <v>2699</v>
      </c>
      <c r="H135" s="219" t="s">
        <v>1187</v>
      </c>
      <c r="I135" s="574">
        <v>19500</v>
      </c>
      <c r="J135" s="582">
        <v>-0.022556390977443608</v>
      </c>
      <c r="K135" s="710">
        <v>19950</v>
      </c>
      <c r="M135" s="648"/>
      <c r="N135" s="735"/>
    </row>
    <row r="136" spans="1:14" s="31" customFormat="1" ht="12.75">
      <c r="A136" s="40">
        <f t="shared" si="4"/>
        <v>128</v>
      </c>
      <c r="B136" s="170">
        <v>5902738016078</v>
      </c>
      <c r="C136" s="170" t="s">
        <v>354</v>
      </c>
      <c r="D136" s="110" t="s">
        <v>1333</v>
      </c>
      <c r="E136" s="20" t="s">
        <v>1328</v>
      </c>
      <c r="F136" s="20" t="s">
        <v>2698</v>
      </c>
      <c r="G136" s="20" t="s">
        <v>2899</v>
      </c>
      <c r="H136" s="25" t="s">
        <v>1187</v>
      </c>
      <c r="I136" s="575">
        <v>21250</v>
      </c>
      <c r="J136" s="580">
        <v>-0.02522935779816514</v>
      </c>
      <c r="K136" s="706">
        <v>21800</v>
      </c>
      <c r="M136" s="648"/>
      <c r="N136" s="735"/>
    </row>
    <row r="137" spans="1:14" s="31" customFormat="1" ht="13.5" thickBot="1">
      <c r="A137" s="41">
        <f t="shared" si="4"/>
        <v>129</v>
      </c>
      <c r="B137" s="167">
        <v>5902738016085</v>
      </c>
      <c r="C137" s="92" t="s">
        <v>355</v>
      </c>
      <c r="D137" s="43" t="s">
        <v>1333</v>
      </c>
      <c r="E137" s="42" t="s">
        <v>1328</v>
      </c>
      <c r="F137" s="42" t="s">
        <v>2698</v>
      </c>
      <c r="G137" s="42" t="s">
        <v>2903</v>
      </c>
      <c r="H137" s="222" t="s">
        <v>1187</v>
      </c>
      <c r="I137" s="576">
        <v>21250</v>
      </c>
      <c r="J137" s="581">
        <v>-0.02522935779816514</v>
      </c>
      <c r="K137" s="711">
        <v>21800</v>
      </c>
      <c r="M137" s="648"/>
      <c r="N137" s="735"/>
    </row>
    <row r="138" spans="1:14" s="31" customFormat="1" ht="12.75">
      <c r="A138" s="44">
        <f t="shared" si="4"/>
        <v>130</v>
      </c>
      <c r="B138" s="168">
        <v>5902738016214</v>
      </c>
      <c r="C138" s="168" t="s">
        <v>356</v>
      </c>
      <c r="D138" s="59" t="s">
        <v>1335</v>
      </c>
      <c r="E138" s="47" t="s">
        <v>1328</v>
      </c>
      <c r="F138" s="47" t="s">
        <v>2698</v>
      </c>
      <c r="G138" s="47" t="s">
        <v>2699</v>
      </c>
      <c r="H138" s="214" t="s">
        <v>1187</v>
      </c>
      <c r="I138" s="626">
        <v>19500</v>
      </c>
      <c r="J138" s="701">
        <v>-0.022556390977443608</v>
      </c>
      <c r="K138" s="567">
        <v>19950</v>
      </c>
      <c r="M138" s="648"/>
      <c r="N138" s="735"/>
    </row>
    <row r="139" spans="1:14" s="31" customFormat="1" ht="12.75">
      <c r="A139" s="48">
        <f t="shared" si="4"/>
        <v>131</v>
      </c>
      <c r="B139" s="141">
        <v>5902738016221</v>
      </c>
      <c r="C139" s="141" t="s">
        <v>357</v>
      </c>
      <c r="D139" s="75" t="s">
        <v>1335</v>
      </c>
      <c r="E139" s="18" t="s">
        <v>1328</v>
      </c>
      <c r="F139" s="18" t="s">
        <v>2698</v>
      </c>
      <c r="G139" s="18" t="s">
        <v>2899</v>
      </c>
      <c r="H139" s="215" t="s">
        <v>1187</v>
      </c>
      <c r="I139" s="572">
        <v>21250</v>
      </c>
      <c r="J139" s="578">
        <v>-0.02522935779816514</v>
      </c>
      <c r="K139" s="568">
        <v>21800</v>
      </c>
      <c r="M139" s="648"/>
      <c r="N139" s="735"/>
    </row>
    <row r="140" spans="1:14" s="31" customFormat="1" ht="13.5" thickBot="1">
      <c r="A140" s="49">
        <f t="shared" si="4"/>
        <v>132</v>
      </c>
      <c r="B140" s="169">
        <v>5902738016238</v>
      </c>
      <c r="C140" s="79" t="s">
        <v>358</v>
      </c>
      <c r="D140" s="60" t="s">
        <v>1335</v>
      </c>
      <c r="E140" s="52" t="s">
        <v>1328</v>
      </c>
      <c r="F140" s="52" t="s">
        <v>2698</v>
      </c>
      <c r="G140" s="52" t="s">
        <v>2903</v>
      </c>
      <c r="H140" s="216" t="s">
        <v>1187</v>
      </c>
      <c r="I140" s="633">
        <v>21250</v>
      </c>
      <c r="J140" s="700">
        <v>-0.02522935779816514</v>
      </c>
      <c r="K140" s="677">
        <v>21800</v>
      </c>
      <c r="M140" s="648"/>
      <c r="N140" s="735"/>
    </row>
    <row r="141" spans="1:14" s="31" customFormat="1" ht="12.75">
      <c r="A141" s="36">
        <f t="shared" si="4"/>
        <v>133</v>
      </c>
      <c r="B141" s="166">
        <v>5902738016122</v>
      </c>
      <c r="C141" s="166" t="s">
        <v>359</v>
      </c>
      <c r="D141" s="39" t="s">
        <v>1334</v>
      </c>
      <c r="E141" s="38" t="s">
        <v>1329</v>
      </c>
      <c r="F141" s="38" t="s">
        <v>2698</v>
      </c>
      <c r="G141" s="38" t="s">
        <v>2699</v>
      </c>
      <c r="H141" s="219" t="s">
        <v>1187</v>
      </c>
      <c r="I141" s="574">
        <v>21250</v>
      </c>
      <c r="J141" s="582">
        <v>0.019184652278177457</v>
      </c>
      <c r="K141" s="710">
        <v>20850</v>
      </c>
      <c r="M141" s="648"/>
      <c r="N141" s="736"/>
    </row>
    <row r="142" spans="1:14" s="31" customFormat="1" ht="12.75">
      <c r="A142" s="40">
        <f t="shared" si="4"/>
        <v>134</v>
      </c>
      <c r="B142" s="170">
        <v>5902738016139</v>
      </c>
      <c r="C142" s="170" t="s">
        <v>360</v>
      </c>
      <c r="D142" s="110" t="s">
        <v>1334</v>
      </c>
      <c r="E142" s="20" t="s">
        <v>1329</v>
      </c>
      <c r="F142" s="20" t="s">
        <v>2698</v>
      </c>
      <c r="G142" s="20" t="s">
        <v>2899</v>
      </c>
      <c r="H142" s="25" t="s">
        <v>1187</v>
      </c>
      <c r="I142" s="575">
        <v>23050</v>
      </c>
      <c r="J142" s="580">
        <v>-0.021231422505307854</v>
      </c>
      <c r="K142" s="725">
        <v>23550</v>
      </c>
      <c r="M142" s="648"/>
      <c r="N142" s="737"/>
    </row>
    <row r="143" spans="1:14" s="31" customFormat="1" ht="13.5" thickBot="1">
      <c r="A143" s="41">
        <f t="shared" si="4"/>
        <v>135</v>
      </c>
      <c r="B143" s="167">
        <v>5902738016146</v>
      </c>
      <c r="C143" s="167" t="s">
        <v>361</v>
      </c>
      <c r="D143" s="43" t="s">
        <v>1334</v>
      </c>
      <c r="E143" s="42" t="s">
        <v>1329</v>
      </c>
      <c r="F143" s="42" t="s">
        <v>2698</v>
      </c>
      <c r="G143" s="42" t="s">
        <v>2903</v>
      </c>
      <c r="H143" s="222" t="s">
        <v>1187</v>
      </c>
      <c r="I143" s="576">
        <v>23050</v>
      </c>
      <c r="J143" s="581">
        <v>-0.021231422505307854</v>
      </c>
      <c r="K143" s="711">
        <v>23550</v>
      </c>
      <c r="M143" s="648"/>
      <c r="N143" s="737"/>
    </row>
    <row r="144" spans="1:14" s="31" customFormat="1" ht="12.75">
      <c r="A144" s="44">
        <f t="shared" si="4"/>
        <v>136</v>
      </c>
      <c r="B144" s="168">
        <v>5902738016276</v>
      </c>
      <c r="C144" s="168" t="s">
        <v>362</v>
      </c>
      <c r="D144" s="59" t="s">
        <v>1336</v>
      </c>
      <c r="E144" s="47" t="s">
        <v>1329</v>
      </c>
      <c r="F144" s="47" t="s">
        <v>2698</v>
      </c>
      <c r="G144" s="47" t="s">
        <v>2699</v>
      </c>
      <c r="H144" s="214" t="s">
        <v>1187</v>
      </c>
      <c r="I144" s="626">
        <v>21250</v>
      </c>
      <c r="J144" s="701">
        <v>0.019184652278177457</v>
      </c>
      <c r="K144" s="567">
        <v>20850</v>
      </c>
      <c r="M144" s="648"/>
      <c r="N144" s="735"/>
    </row>
    <row r="145" spans="1:14" s="31" customFormat="1" ht="12.75">
      <c r="A145" s="48">
        <f t="shared" si="4"/>
        <v>137</v>
      </c>
      <c r="B145" s="141">
        <v>5902738016283</v>
      </c>
      <c r="C145" s="141" t="s">
        <v>363</v>
      </c>
      <c r="D145" s="75" t="s">
        <v>1336</v>
      </c>
      <c r="E145" s="18" t="s">
        <v>1329</v>
      </c>
      <c r="F145" s="18" t="s">
        <v>2698</v>
      </c>
      <c r="G145" s="18" t="s">
        <v>2899</v>
      </c>
      <c r="H145" s="215" t="s">
        <v>1187</v>
      </c>
      <c r="I145" s="572">
        <v>23050</v>
      </c>
      <c r="J145" s="578">
        <v>-0.021231422505307854</v>
      </c>
      <c r="K145" s="568">
        <v>23550</v>
      </c>
      <c r="M145" s="648"/>
      <c r="N145" s="735"/>
    </row>
    <row r="146" spans="1:14" s="31" customFormat="1" ht="13.5" thickBot="1">
      <c r="A146" s="49">
        <f t="shared" si="4"/>
        <v>138</v>
      </c>
      <c r="B146" s="169">
        <v>5902738016290</v>
      </c>
      <c r="C146" s="169" t="s">
        <v>364</v>
      </c>
      <c r="D146" s="60" t="s">
        <v>1336</v>
      </c>
      <c r="E146" s="52" t="s">
        <v>1329</v>
      </c>
      <c r="F146" s="52" t="s">
        <v>2698</v>
      </c>
      <c r="G146" s="52" t="s">
        <v>2903</v>
      </c>
      <c r="H146" s="216" t="s">
        <v>1187</v>
      </c>
      <c r="I146" s="633">
        <v>23050</v>
      </c>
      <c r="J146" s="700">
        <v>-0.021231422505307854</v>
      </c>
      <c r="K146" s="677">
        <v>23550</v>
      </c>
      <c r="M146" s="648"/>
      <c r="N146" s="650"/>
    </row>
    <row r="147" spans="1:14" s="31" customFormat="1" ht="12.75">
      <c r="A147" s="36">
        <f t="shared" si="4"/>
        <v>139</v>
      </c>
      <c r="B147" s="183">
        <v>5902738016184</v>
      </c>
      <c r="C147" s="166" t="s">
        <v>365</v>
      </c>
      <c r="D147" s="39" t="s">
        <v>1736</v>
      </c>
      <c r="E147" s="38" t="s">
        <v>1737</v>
      </c>
      <c r="F147" s="38" t="s">
        <v>2698</v>
      </c>
      <c r="G147" s="38" t="s">
        <v>2699</v>
      </c>
      <c r="H147" s="219" t="s">
        <v>1187</v>
      </c>
      <c r="I147" s="574">
        <v>23050</v>
      </c>
      <c r="J147" s="582">
        <v>-0.021231422505307854</v>
      </c>
      <c r="K147" s="710">
        <v>23550</v>
      </c>
      <c r="M147" s="648"/>
      <c r="N147" s="735"/>
    </row>
    <row r="148" spans="1:14" s="31" customFormat="1" ht="12.75">
      <c r="A148" s="40">
        <f aca="true" t="shared" si="5" ref="A148:A158">A147+1</f>
        <v>140</v>
      </c>
      <c r="B148" s="181">
        <v>5902738016191</v>
      </c>
      <c r="C148" s="170" t="s">
        <v>366</v>
      </c>
      <c r="D148" s="110" t="s">
        <v>1736</v>
      </c>
      <c r="E148" s="20" t="s">
        <v>1737</v>
      </c>
      <c r="F148" s="20" t="s">
        <v>2698</v>
      </c>
      <c r="G148" s="20" t="s">
        <v>2899</v>
      </c>
      <c r="H148" s="25" t="s">
        <v>1187</v>
      </c>
      <c r="I148" s="575">
        <v>24800</v>
      </c>
      <c r="J148" s="580">
        <v>0.012244897959183673</v>
      </c>
      <c r="K148" s="725">
        <v>24500</v>
      </c>
      <c r="M148" s="648"/>
      <c r="N148" s="735"/>
    </row>
    <row r="149" spans="1:14" s="31" customFormat="1" ht="13.5" thickBot="1">
      <c r="A149" s="41">
        <f t="shared" si="5"/>
        <v>141</v>
      </c>
      <c r="B149" s="182">
        <v>5902738016207</v>
      </c>
      <c r="C149" s="167" t="s">
        <v>367</v>
      </c>
      <c r="D149" s="43" t="s">
        <v>1736</v>
      </c>
      <c r="E149" s="42" t="s">
        <v>1737</v>
      </c>
      <c r="F149" s="42" t="s">
        <v>2698</v>
      </c>
      <c r="G149" s="42" t="s">
        <v>2903</v>
      </c>
      <c r="H149" s="222" t="s">
        <v>1187</v>
      </c>
      <c r="I149" s="576">
        <v>24800</v>
      </c>
      <c r="J149" s="581">
        <v>0.012244897959183673</v>
      </c>
      <c r="K149" s="711">
        <v>24500</v>
      </c>
      <c r="M149" s="648"/>
      <c r="N149" s="650"/>
    </row>
    <row r="150" spans="1:14" s="31" customFormat="1" ht="12.75">
      <c r="A150" s="44">
        <f t="shared" si="5"/>
        <v>142</v>
      </c>
      <c r="B150" s="303">
        <v>5902738016337</v>
      </c>
      <c r="C150" s="168" t="s">
        <v>368</v>
      </c>
      <c r="D150" s="59" t="s">
        <v>1738</v>
      </c>
      <c r="E150" s="47" t="s">
        <v>1737</v>
      </c>
      <c r="F150" s="47" t="s">
        <v>2698</v>
      </c>
      <c r="G150" s="47" t="s">
        <v>2699</v>
      </c>
      <c r="H150" s="214" t="s">
        <v>1187</v>
      </c>
      <c r="I150" s="626">
        <v>23050</v>
      </c>
      <c r="J150" s="701">
        <v>-0.021231422505307854</v>
      </c>
      <c r="K150" s="567">
        <v>23550</v>
      </c>
      <c r="M150" s="648"/>
      <c r="N150" s="735"/>
    </row>
    <row r="151" spans="1:14" s="31" customFormat="1" ht="12.75">
      <c r="A151" s="48">
        <f t="shared" si="5"/>
        <v>143</v>
      </c>
      <c r="B151" s="241">
        <v>5902738016344</v>
      </c>
      <c r="C151" s="141" t="s">
        <v>369</v>
      </c>
      <c r="D151" s="75" t="s">
        <v>1738</v>
      </c>
      <c r="E151" s="18" t="s">
        <v>1737</v>
      </c>
      <c r="F151" s="18" t="s">
        <v>2698</v>
      </c>
      <c r="G151" s="18" t="s">
        <v>2899</v>
      </c>
      <c r="H151" s="215" t="s">
        <v>1187</v>
      </c>
      <c r="I151" s="572">
        <v>24800</v>
      </c>
      <c r="J151" s="578">
        <v>0.012244897959183673</v>
      </c>
      <c r="K151" s="568">
        <v>24500</v>
      </c>
      <c r="M151" s="648"/>
      <c r="N151" s="735"/>
    </row>
    <row r="152" spans="1:14" s="31" customFormat="1" ht="13.5" thickBot="1">
      <c r="A152" s="49">
        <f t="shared" si="5"/>
        <v>144</v>
      </c>
      <c r="B152" s="240">
        <v>5902738016351</v>
      </c>
      <c r="C152" s="169" t="s">
        <v>370</v>
      </c>
      <c r="D152" s="60" t="s">
        <v>1738</v>
      </c>
      <c r="E152" s="52" t="s">
        <v>1737</v>
      </c>
      <c r="F152" s="52" t="s">
        <v>2698</v>
      </c>
      <c r="G152" s="52" t="s">
        <v>2903</v>
      </c>
      <c r="H152" s="216" t="s">
        <v>1187</v>
      </c>
      <c r="I152" s="633">
        <v>24800</v>
      </c>
      <c r="J152" s="700">
        <v>0.012244897959183673</v>
      </c>
      <c r="K152" s="677">
        <v>24500</v>
      </c>
      <c r="M152" s="648"/>
      <c r="N152" s="735"/>
    </row>
    <row r="153" spans="1:14" s="31" customFormat="1" ht="12.75">
      <c r="A153" s="36">
        <f t="shared" si="5"/>
        <v>145</v>
      </c>
      <c r="B153" s="304">
        <v>5902738016153</v>
      </c>
      <c r="C153" s="305" t="s">
        <v>371</v>
      </c>
      <c r="D153" s="306" t="s">
        <v>1540</v>
      </c>
      <c r="E153" s="145" t="s">
        <v>1539</v>
      </c>
      <c r="F153" s="38" t="s">
        <v>2698</v>
      </c>
      <c r="G153" s="145" t="s">
        <v>2699</v>
      </c>
      <c r="H153" s="219" t="s">
        <v>1187</v>
      </c>
      <c r="I153" s="574">
        <v>24800</v>
      </c>
      <c r="J153" s="582">
        <v>0.012244897959183673</v>
      </c>
      <c r="K153" s="710">
        <v>24500</v>
      </c>
      <c r="M153" s="648"/>
      <c r="N153" s="735"/>
    </row>
    <row r="154" spans="1:14" s="31" customFormat="1" ht="12.75">
      <c r="A154" s="40">
        <f t="shared" si="5"/>
        <v>146</v>
      </c>
      <c r="B154" s="181">
        <v>5902738016160</v>
      </c>
      <c r="C154" s="179" t="s">
        <v>372</v>
      </c>
      <c r="D154" s="159" t="s">
        <v>1540</v>
      </c>
      <c r="E154" s="108" t="s">
        <v>1539</v>
      </c>
      <c r="F154" s="20" t="s">
        <v>2698</v>
      </c>
      <c r="G154" s="20" t="s">
        <v>2899</v>
      </c>
      <c r="H154" s="25" t="s">
        <v>1187</v>
      </c>
      <c r="I154" s="575">
        <v>26550</v>
      </c>
      <c r="J154" s="580">
        <v>0.009505703422053232</v>
      </c>
      <c r="K154" s="725">
        <v>26300</v>
      </c>
      <c r="M154" s="648"/>
      <c r="N154" s="735"/>
    </row>
    <row r="155" spans="1:14" s="31" customFormat="1" ht="13.5" thickBot="1">
      <c r="A155" s="41">
        <f t="shared" si="5"/>
        <v>147</v>
      </c>
      <c r="B155" s="182">
        <v>5902738016177</v>
      </c>
      <c r="C155" s="307" t="s">
        <v>373</v>
      </c>
      <c r="D155" s="308" t="s">
        <v>1540</v>
      </c>
      <c r="E155" s="309" t="s">
        <v>1539</v>
      </c>
      <c r="F155" s="42" t="s">
        <v>2698</v>
      </c>
      <c r="G155" s="42" t="s">
        <v>2903</v>
      </c>
      <c r="H155" s="222" t="s">
        <v>1187</v>
      </c>
      <c r="I155" s="576">
        <v>26550</v>
      </c>
      <c r="J155" s="581">
        <v>0.009505703422053232</v>
      </c>
      <c r="K155" s="711">
        <v>26300</v>
      </c>
      <c r="M155" s="648"/>
      <c r="N155" s="735"/>
    </row>
    <row r="156" spans="1:14" s="31" customFormat="1" ht="12.75">
      <c r="A156" s="44">
        <f t="shared" si="5"/>
        <v>148</v>
      </c>
      <c r="B156" s="312">
        <v>5902738016306</v>
      </c>
      <c r="C156" s="313" t="s">
        <v>374</v>
      </c>
      <c r="D156" s="314" t="s">
        <v>1541</v>
      </c>
      <c r="E156" s="245" t="s">
        <v>1539</v>
      </c>
      <c r="F156" s="47" t="s">
        <v>2698</v>
      </c>
      <c r="G156" s="245" t="s">
        <v>2699</v>
      </c>
      <c r="H156" s="214" t="s">
        <v>1187</v>
      </c>
      <c r="I156" s="626">
        <v>24800</v>
      </c>
      <c r="J156" s="701">
        <v>0.012244897959183673</v>
      </c>
      <c r="K156" s="567">
        <v>24500</v>
      </c>
      <c r="M156" s="738"/>
      <c r="N156" s="736"/>
    </row>
    <row r="157" spans="1:14" s="31" customFormat="1" ht="12.75">
      <c r="A157" s="48">
        <f t="shared" si="5"/>
        <v>149</v>
      </c>
      <c r="B157" s="241">
        <v>5902738016313</v>
      </c>
      <c r="C157" s="180" t="s">
        <v>375</v>
      </c>
      <c r="D157" s="158" t="s">
        <v>1541</v>
      </c>
      <c r="E157" s="101" t="s">
        <v>1539</v>
      </c>
      <c r="F157" s="18" t="s">
        <v>2698</v>
      </c>
      <c r="G157" s="18" t="s">
        <v>2899</v>
      </c>
      <c r="H157" s="215" t="s">
        <v>1187</v>
      </c>
      <c r="I157" s="572">
        <v>26550</v>
      </c>
      <c r="J157" s="578">
        <v>0.009505703422053232</v>
      </c>
      <c r="K157" s="568">
        <v>26300</v>
      </c>
      <c r="M157" s="738"/>
      <c r="N157" s="737"/>
    </row>
    <row r="158" spans="1:14" s="31" customFormat="1" ht="13.5" thickBot="1">
      <c r="A158" s="49">
        <f t="shared" si="5"/>
        <v>150</v>
      </c>
      <c r="B158" s="240">
        <v>5902738016320</v>
      </c>
      <c r="C158" s="310" t="s">
        <v>376</v>
      </c>
      <c r="D158" s="311" t="s">
        <v>1541</v>
      </c>
      <c r="E158" s="160" t="s">
        <v>1539</v>
      </c>
      <c r="F158" s="52" t="s">
        <v>2698</v>
      </c>
      <c r="G158" s="52" t="s">
        <v>2903</v>
      </c>
      <c r="H158" s="216" t="s">
        <v>1187</v>
      </c>
      <c r="I158" s="573">
        <v>26550</v>
      </c>
      <c r="J158" s="700">
        <v>0.009505703422053232</v>
      </c>
      <c r="K158" s="677">
        <v>26300</v>
      </c>
      <c r="M158" s="738"/>
      <c r="N158" s="737"/>
    </row>
    <row r="159" spans="1:14" ht="18.75" customHeight="1" thickBot="1">
      <c r="A159" s="1163" t="s">
        <v>2551</v>
      </c>
      <c r="B159" s="1164"/>
      <c r="C159" s="1164"/>
      <c r="D159" s="1164"/>
      <c r="E159" s="1164"/>
      <c r="F159" s="1164"/>
      <c r="G159" s="1164"/>
      <c r="H159" s="1164"/>
      <c r="I159" s="1164"/>
      <c r="J159" s="1164"/>
      <c r="K159" s="1166"/>
      <c r="M159" s="739"/>
      <c r="N159" s="739"/>
    </row>
    <row r="160" spans="1:14" ht="12.75">
      <c r="A160" s="44">
        <v>1</v>
      </c>
      <c r="B160" s="168">
        <v>5902738015767</v>
      </c>
      <c r="C160" s="72" t="s">
        <v>398</v>
      </c>
      <c r="D160" s="59" t="s">
        <v>1408</v>
      </c>
      <c r="E160" s="47" t="s">
        <v>1375</v>
      </c>
      <c r="F160" s="47" t="s">
        <v>2698</v>
      </c>
      <c r="G160" s="47" t="s">
        <v>2699</v>
      </c>
      <c r="H160" s="214" t="s">
        <v>1187</v>
      </c>
      <c r="I160" s="571">
        <v>11500</v>
      </c>
      <c r="J160" s="577">
        <v>0.05504587155963303</v>
      </c>
      <c r="K160" s="562">
        <v>10900</v>
      </c>
      <c r="M160" s="648"/>
      <c r="N160" s="650"/>
    </row>
    <row r="161" spans="1:14" ht="13.5" thickBot="1">
      <c r="A161" s="49">
        <f aca="true" t="shared" si="6" ref="A161:A171">A160+1</f>
        <v>2</v>
      </c>
      <c r="B161" s="165">
        <v>5902738015781</v>
      </c>
      <c r="C161" s="70" t="s">
        <v>399</v>
      </c>
      <c r="D161" s="60" t="s">
        <v>1408</v>
      </c>
      <c r="E161" s="52" t="s">
        <v>1375</v>
      </c>
      <c r="F161" s="52" t="s">
        <v>2698</v>
      </c>
      <c r="G161" s="52" t="s">
        <v>2899</v>
      </c>
      <c r="H161" s="216" t="s">
        <v>1187</v>
      </c>
      <c r="I161" s="573">
        <v>13300</v>
      </c>
      <c r="J161" s="579">
        <v>0.043137254901960784</v>
      </c>
      <c r="K161" s="564">
        <v>12750</v>
      </c>
      <c r="M161" s="648"/>
      <c r="N161" s="650"/>
    </row>
    <row r="162" spans="1:14" ht="12.75">
      <c r="A162" s="36">
        <f t="shared" si="6"/>
        <v>3</v>
      </c>
      <c r="B162" s="166">
        <v>5902738015774</v>
      </c>
      <c r="C162" s="87" t="s">
        <v>400</v>
      </c>
      <c r="D162" s="39" t="s">
        <v>1409</v>
      </c>
      <c r="E162" s="38" t="s">
        <v>1375</v>
      </c>
      <c r="F162" s="38" t="s">
        <v>2698</v>
      </c>
      <c r="G162" s="38" t="s">
        <v>2699</v>
      </c>
      <c r="H162" s="219" t="s">
        <v>1187</v>
      </c>
      <c r="I162" s="574">
        <v>11500</v>
      </c>
      <c r="J162" s="582">
        <v>0.05504587155963303</v>
      </c>
      <c r="K162" s="583">
        <v>10900</v>
      </c>
      <c r="M162" s="648"/>
      <c r="N162" s="650"/>
    </row>
    <row r="163" spans="1:14" ht="13.5" thickBot="1">
      <c r="A163" s="41">
        <f t="shared" si="6"/>
        <v>4</v>
      </c>
      <c r="B163" s="167">
        <v>5902738015798</v>
      </c>
      <c r="C163" s="92" t="s">
        <v>401</v>
      </c>
      <c r="D163" s="43" t="s">
        <v>1409</v>
      </c>
      <c r="E163" s="42" t="s">
        <v>1375</v>
      </c>
      <c r="F163" s="42" t="s">
        <v>2698</v>
      </c>
      <c r="G163" s="42" t="s">
        <v>2899</v>
      </c>
      <c r="H163" s="222" t="s">
        <v>1187</v>
      </c>
      <c r="I163" s="576">
        <v>13300</v>
      </c>
      <c r="J163" s="581">
        <v>0.043137254901960784</v>
      </c>
      <c r="K163" s="585">
        <v>12750</v>
      </c>
      <c r="M163" s="648"/>
      <c r="N163" s="650"/>
    </row>
    <row r="164" spans="1:14" ht="12.75">
      <c r="A164" s="44">
        <f t="shared" si="6"/>
        <v>5</v>
      </c>
      <c r="B164" s="176">
        <v>5902738015804</v>
      </c>
      <c r="C164" s="71" t="s">
        <v>402</v>
      </c>
      <c r="D164" s="59" t="s">
        <v>1373</v>
      </c>
      <c r="E164" s="47" t="s">
        <v>1376</v>
      </c>
      <c r="F164" s="47" t="s">
        <v>2698</v>
      </c>
      <c r="G164" s="47" t="s">
        <v>2699</v>
      </c>
      <c r="H164" s="214" t="s">
        <v>1187</v>
      </c>
      <c r="I164" s="626">
        <v>15950</v>
      </c>
      <c r="J164" s="701">
        <v>0.03571428571428571</v>
      </c>
      <c r="K164" s="740">
        <v>15400</v>
      </c>
      <c r="M164" s="648"/>
      <c r="N164" s="650"/>
    </row>
    <row r="165" spans="1:14" ht="13.5" thickBot="1">
      <c r="A165" s="49">
        <f t="shared" si="6"/>
        <v>6</v>
      </c>
      <c r="B165" s="165">
        <v>5902738015828</v>
      </c>
      <c r="C165" s="70" t="s">
        <v>403</v>
      </c>
      <c r="D165" s="60" t="s">
        <v>1373</v>
      </c>
      <c r="E165" s="52" t="s">
        <v>1376</v>
      </c>
      <c r="F165" s="52" t="s">
        <v>2698</v>
      </c>
      <c r="G165" s="52" t="s">
        <v>2899</v>
      </c>
      <c r="H165" s="216" t="s">
        <v>1187</v>
      </c>
      <c r="I165" s="633">
        <v>17700</v>
      </c>
      <c r="J165" s="700">
        <v>0.02608695652173913</v>
      </c>
      <c r="K165" s="694">
        <v>17250</v>
      </c>
      <c r="M165" s="648"/>
      <c r="N165" s="650"/>
    </row>
    <row r="166" spans="1:14" ht="12.75">
      <c r="A166" s="36">
        <f t="shared" si="6"/>
        <v>7</v>
      </c>
      <c r="B166" s="166">
        <v>5902738015811</v>
      </c>
      <c r="C166" s="87" t="s">
        <v>404</v>
      </c>
      <c r="D166" s="39" t="s">
        <v>1374</v>
      </c>
      <c r="E166" s="38" t="s">
        <v>1376</v>
      </c>
      <c r="F166" s="38" t="s">
        <v>2698</v>
      </c>
      <c r="G166" s="38" t="s">
        <v>2699</v>
      </c>
      <c r="H166" s="219" t="s">
        <v>1187</v>
      </c>
      <c r="I166" s="574">
        <v>15950</v>
      </c>
      <c r="J166" s="582">
        <v>0.03571428571428571</v>
      </c>
      <c r="K166" s="583">
        <v>15400</v>
      </c>
      <c r="M166" s="648"/>
      <c r="N166" s="650"/>
    </row>
    <row r="167" spans="1:14" ht="13.5" thickBot="1">
      <c r="A167" s="41">
        <f t="shared" si="6"/>
        <v>8</v>
      </c>
      <c r="B167" s="167">
        <v>5902738015835</v>
      </c>
      <c r="C167" s="92" t="s">
        <v>405</v>
      </c>
      <c r="D167" s="43" t="s">
        <v>1374</v>
      </c>
      <c r="E167" s="42" t="s">
        <v>1376</v>
      </c>
      <c r="F167" s="42" t="s">
        <v>2698</v>
      </c>
      <c r="G167" s="42" t="s">
        <v>2899</v>
      </c>
      <c r="H167" s="222" t="s">
        <v>1187</v>
      </c>
      <c r="I167" s="576">
        <v>17700</v>
      </c>
      <c r="J167" s="581">
        <v>0.02608695652173913</v>
      </c>
      <c r="K167" s="585">
        <v>17250</v>
      </c>
      <c r="M167" s="648"/>
      <c r="N167" s="650"/>
    </row>
    <row r="168" spans="1:14" ht="12.75">
      <c r="A168" s="44">
        <f t="shared" si="6"/>
        <v>9</v>
      </c>
      <c r="B168" s="176">
        <v>5902738015842</v>
      </c>
      <c r="C168" s="71" t="s">
        <v>406</v>
      </c>
      <c r="D168" s="59" t="s">
        <v>1373</v>
      </c>
      <c r="E168" s="47" t="s">
        <v>1377</v>
      </c>
      <c r="F168" s="47" t="s">
        <v>2698</v>
      </c>
      <c r="G168" s="47" t="s">
        <v>2699</v>
      </c>
      <c r="H168" s="214" t="s">
        <v>1187</v>
      </c>
      <c r="I168" s="626">
        <v>16800</v>
      </c>
      <c r="J168" s="701">
        <v>0.03067484662576687</v>
      </c>
      <c r="K168" s="740">
        <v>16300</v>
      </c>
      <c r="M168" s="648"/>
      <c r="N168" s="650"/>
    </row>
    <row r="169" spans="1:14" ht="13.5" thickBot="1">
      <c r="A169" s="49">
        <f t="shared" si="6"/>
        <v>10</v>
      </c>
      <c r="B169" s="165">
        <v>5902738015866</v>
      </c>
      <c r="C169" s="70" t="s">
        <v>407</v>
      </c>
      <c r="D169" s="60" t="s">
        <v>1373</v>
      </c>
      <c r="E169" s="52" t="s">
        <v>1377</v>
      </c>
      <c r="F169" s="52" t="s">
        <v>2698</v>
      </c>
      <c r="G169" s="52" t="s">
        <v>2899</v>
      </c>
      <c r="H169" s="216" t="s">
        <v>1187</v>
      </c>
      <c r="I169" s="633">
        <v>18600</v>
      </c>
      <c r="J169" s="700">
        <v>0.024793388429752067</v>
      </c>
      <c r="K169" s="694">
        <v>18150</v>
      </c>
      <c r="M169" s="648"/>
      <c r="N169" s="650"/>
    </row>
    <row r="170" spans="1:14" ht="12.75">
      <c r="A170" s="36">
        <f t="shared" si="6"/>
        <v>11</v>
      </c>
      <c r="B170" s="166">
        <v>5902738015859</v>
      </c>
      <c r="C170" s="87" t="s">
        <v>408</v>
      </c>
      <c r="D170" s="39" t="s">
        <v>1374</v>
      </c>
      <c r="E170" s="38" t="s">
        <v>1377</v>
      </c>
      <c r="F170" s="38" t="s">
        <v>2698</v>
      </c>
      <c r="G170" s="38" t="s">
        <v>2699</v>
      </c>
      <c r="H170" s="219" t="s">
        <v>1187</v>
      </c>
      <c r="I170" s="574">
        <v>16800</v>
      </c>
      <c r="J170" s="582">
        <v>0.03067484662576687</v>
      </c>
      <c r="K170" s="583">
        <v>16300</v>
      </c>
      <c r="M170" s="648"/>
      <c r="N170" s="650"/>
    </row>
    <row r="171" spans="1:14" ht="13.5" thickBot="1">
      <c r="A171" s="41">
        <f t="shared" si="6"/>
        <v>12</v>
      </c>
      <c r="B171" s="167">
        <v>5902738015873</v>
      </c>
      <c r="C171" s="92" t="s">
        <v>409</v>
      </c>
      <c r="D171" s="43" t="s">
        <v>1374</v>
      </c>
      <c r="E171" s="42" t="s">
        <v>1377</v>
      </c>
      <c r="F171" s="42" t="s">
        <v>2698</v>
      </c>
      <c r="G171" s="42" t="s">
        <v>2899</v>
      </c>
      <c r="H171" s="222" t="s">
        <v>1187</v>
      </c>
      <c r="I171" s="576">
        <v>18600</v>
      </c>
      <c r="J171" s="581">
        <v>0.024793388429752067</v>
      </c>
      <c r="K171" s="585">
        <v>18150</v>
      </c>
      <c r="M171" s="648"/>
      <c r="N171" s="650"/>
    </row>
    <row r="172" ht="12.75">
      <c r="I172" s="742"/>
    </row>
  </sheetData>
  <sheetProtection/>
  <mergeCells count="27">
    <mergeCell ref="A1:K1"/>
    <mergeCell ref="A10:K10"/>
    <mergeCell ref="A15:K15"/>
    <mergeCell ref="A24:K24"/>
    <mergeCell ref="A159:K159"/>
    <mergeCell ref="J84:K84"/>
    <mergeCell ref="J87:K87"/>
    <mergeCell ref="J90:K90"/>
    <mergeCell ref="J93:K93"/>
    <mergeCell ref="J96:K96"/>
    <mergeCell ref="J121:K121"/>
    <mergeCell ref="A3:K3"/>
    <mergeCell ref="J46:K46"/>
    <mergeCell ref="J55:K55"/>
    <mergeCell ref="J58:K58"/>
    <mergeCell ref="J77:K77"/>
    <mergeCell ref="J80:K80"/>
    <mergeCell ref="A128:K128"/>
    <mergeCell ref="A97:K97"/>
    <mergeCell ref="J33:K33"/>
    <mergeCell ref="J36:K36"/>
    <mergeCell ref="J43:K43"/>
    <mergeCell ref="J82:K82"/>
    <mergeCell ref="J124:K124"/>
    <mergeCell ref="J118:K118"/>
    <mergeCell ref="J112:K112"/>
    <mergeCell ref="J109:K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N75"/>
  <sheetViews>
    <sheetView zoomScalePageLayoutView="0" workbookViewId="0" topLeftCell="A1">
      <pane ySplit="2" topLeftCell="A44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140625" style="0" customWidth="1"/>
    <col min="4" max="4" width="13.421875" style="0" customWidth="1"/>
    <col min="5" max="5" width="12.421875" style="0" customWidth="1"/>
    <col min="9" max="9" width="14.421875" style="784" customWidth="1"/>
    <col min="10" max="10" width="12.00390625" style="783" customWidth="1"/>
    <col min="11" max="11" width="14.00390625" style="782" customWidth="1"/>
  </cols>
  <sheetData>
    <row r="1" spans="1:40" s="13" customFormat="1" ht="23.25" customHeight="1" thickBot="1">
      <c r="A1" s="1155" t="s">
        <v>2552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11" ht="34.5" thickBot="1">
      <c r="A2" s="513" t="s">
        <v>1182</v>
      </c>
      <c r="B2" s="513" t="s">
        <v>2531</v>
      </c>
      <c r="C2" s="513" t="s">
        <v>2534</v>
      </c>
      <c r="D2" s="513" t="s">
        <v>2532</v>
      </c>
      <c r="E2" s="513" t="s">
        <v>2533</v>
      </c>
      <c r="F2" s="513" t="s">
        <v>2535</v>
      </c>
      <c r="G2" s="513" t="s">
        <v>2536</v>
      </c>
      <c r="H2" s="513" t="s">
        <v>2537</v>
      </c>
      <c r="I2" s="594" t="s">
        <v>2713</v>
      </c>
      <c r="J2" s="779" t="s">
        <v>2716</v>
      </c>
      <c r="K2" s="594" t="s">
        <v>2712</v>
      </c>
    </row>
    <row r="3" spans="1:13" s="498" customFormat="1" ht="16.5" thickBot="1">
      <c r="A3" s="1150" t="s">
        <v>2595</v>
      </c>
      <c r="B3" s="1150"/>
      <c r="C3" s="1150"/>
      <c r="D3" s="1150"/>
      <c r="E3" s="1150"/>
      <c r="F3" s="1150"/>
      <c r="G3" s="1150"/>
      <c r="H3" s="1150"/>
      <c r="I3" s="1150"/>
      <c r="J3" s="1150"/>
      <c r="K3" s="1152"/>
      <c r="L3" s="481"/>
      <c r="M3" s="481"/>
    </row>
    <row r="4" spans="1:11" s="33" customFormat="1" ht="12.75">
      <c r="A4" s="85">
        <v>1</v>
      </c>
      <c r="B4" s="71" t="s">
        <v>1183</v>
      </c>
      <c r="C4" s="63" t="s">
        <v>1184</v>
      </c>
      <c r="D4" s="120" t="s">
        <v>2161</v>
      </c>
      <c r="E4" s="63" t="s">
        <v>1185</v>
      </c>
      <c r="F4" s="63" t="s">
        <v>2698</v>
      </c>
      <c r="G4" s="115" t="s">
        <v>2699</v>
      </c>
      <c r="H4" s="73" t="s">
        <v>1187</v>
      </c>
      <c r="I4" s="571">
        <v>23550</v>
      </c>
      <c r="J4" s="951">
        <v>-0.024844720496894408</v>
      </c>
      <c r="K4" s="562">
        <v>24150</v>
      </c>
    </row>
    <row r="5" spans="1:11" s="33" customFormat="1" ht="12.75">
      <c r="A5" s="1">
        <f aca="true" t="shared" si="0" ref="A5:A13">A4+1</f>
        <v>2</v>
      </c>
      <c r="B5" s="2" t="s">
        <v>1188</v>
      </c>
      <c r="C5" s="3" t="s">
        <v>1189</v>
      </c>
      <c r="D5" s="4" t="s">
        <v>2161</v>
      </c>
      <c r="E5" s="3" t="s">
        <v>1185</v>
      </c>
      <c r="F5" s="3" t="s">
        <v>2698</v>
      </c>
      <c r="G5" s="5" t="s">
        <v>2899</v>
      </c>
      <c r="H5" s="277" t="s">
        <v>1187</v>
      </c>
      <c r="I5" s="785">
        <v>25300</v>
      </c>
      <c r="J5" s="787">
        <v>-0.025048169556840076</v>
      </c>
      <c r="K5" s="563">
        <v>25950</v>
      </c>
    </row>
    <row r="6" spans="1:11" s="33" customFormat="1" ht="13.5" thickBot="1">
      <c r="A6" s="83">
        <f t="shared" si="0"/>
        <v>3</v>
      </c>
      <c r="B6" s="70" t="s">
        <v>1190</v>
      </c>
      <c r="C6" s="65" t="s">
        <v>1191</v>
      </c>
      <c r="D6" s="111" t="s">
        <v>2161</v>
      </c>
      <c r="E6" s="65" t="s">
        <v>1185</v>
      </c>
      <c r="F6" s="65" t="s">
        <v>2698</v>
      </c>
      <c r="G6" s="112" t="s">
        <v>2905</v>
      </c>
      <c r="H6" s="243" t="s">
        <v>1187</v>
      </c>
      <c r="I6" s="786">
        <v>25300</v>
      </c>
      <c r="J6" s="788">
        <v>-0.025048169556840076</v>
      </c>
      <c r="K6" s="564">
        <v>25950</v>
      </c>
    </row>
    <row r="7" spans="1:11" s="33" customFormat="1" ht="12.75">
      <c r="A7" s="36">
        <f t="shared" si="0"/>
        <v>4</v>
      </c>
      <c r="B7" s="37" t="s">
        <v>1314</v>
      </c>
      <c r="C7" s="67" t="s">
        <v>1311</v>
      </c>
      <c r="D7" s="116" t="s">
        <v>2162</v>
      </c>
      <c r="E7" s="67" t="s">
        <v>1310</v>
      </c>
      <c r="F7" s="67" t="s">
        <v>2698</v>
      </c>
      <c r="G7" s="117" t="s">
        <v>2699</v>
      </c>
      <c r="H7" s="185" t="s">
        <v>1187</v>
      </c>
      <c r="I7" s="574">
        <v>23200</v>
      </c>
      <c r="J7" s="776">
        <v>-0.023157894736842106</v>
      </c>
      <c r="K7" s="952">
        <v>23750</v>
      </c>
    </row>
    <row r="8" spans="1:11" s="33" customFormat="1" ht="12.75">
      <c r="A8" s="40">
        <f t="shared" si="0"/>
        <v>5</v>
      </c>
      <c r="B8" s="27" t="s">
        <v>1315</v>
      </c>
      <c r="C8" s="7" t="s">
        <v>1312</v>
      </c>
      <c r="D8" s="30" t="s">
        <v>2162</v>
      </c>
      <c r="E8" s="7" t="s">
        <v>1310</v>
      </c>
      <c r="F8" s="7" t="s">
        <v>2698</v>
      </c>
      <c r="G8" s="8" t="s">
        <v>2899</v>
      </c>
      <c r="H8" s="278" t="s">
        <v>1187</v>
      </c>
      <c r="I8" s="575">
        <v>24500</v>
      </c>
      <c r="J8" s="772">
        <v>-0.04296875</v>
      </c>
      <c r="K8" s="584">
        <v>25600</v>
      </c>
    </row>
    <row r="9" spans="1:11" s="33" customFormat="1" ht="13.5" thickBot="1">
      <c r="A9" s="41">
        <f t="shared" si="0"/>
        <v>6</v>
      </c>
      <c r="B9" s="53" t="s">
        <v>1316</v>
      </c>
      <c r="C9" s="68" t="s">
        <v>1313</v>
      </c>
      <c r="D9" s="118" t="s">
        <v>2162</v>
      </c>
      <c r="E9" s="68" t="s">
        <v>1310</v>
      </c>
      <c r="F9" s="68" t="s">
        <v>2698</v>
      </c>
      <c r="G9" s="119" t="s">
        <v>2905</v>
      </c>
      <c r="H9" s="186" t="s">
        <v>1187</v>
      </c>
      <c r="I9" s="576">
        <v>24500</v>
      </c>
      <c r="J9" s="773">
        <v>-0.04296875</v>
      </c>
      <c r="K9" s="585">
        <v>25600</v>
      </c>
    </row>
    <row r="10" spans="1:13" s="498" customFormat="1" ht="16.5" thickBot="1">
      <c r="A10" s="1142" t="s">
        <v>2596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4"/>
      <c r="L10" s="481"/>
      <c r="M10" s="481"/>
    </row>
    <row r="11" spans="1:11" s="33" customFormat="1" ht="12.75">
      <c r="A11" s="44">
        <f>A9+1</f>
        <v>7</v>
      </c>
      <c r="B11" s="72" t="s">
        <v>1192</v>
      </c>
      <c r="C11" s="113" t="s">
        <v>1193</v>
      </c>
      <c r="D11" s="114" t="s">
        <v>1194</v>
      </c>
      <c r="E11" s="63" t="s">
        <v>1185</v>
      </c>
      <c r="F11" s="63" t="s">
        <v>2698</v>
      </c>
      <c r="G11" s="115" t="s">
        <v>2699</v>
      </c>
      <c r="H11" s="73" t="s">
        <v>1187</v>
      </c>
      <c r="I11" s="1324">
        <v>24450</v>
      </c>
      <c r="J11" s="791">
        <v>-0.022</v>
      </c>
      <c r="K11" s="740">
        <v>25000</v>
      </c>
    </row>
    <row r="12" spans="1:11" s="33" customFormat="1" ht="12.75">
      <c r="A12" s="48">
        <f t="shared" si="0"/>
        <v>8</v>
      </c>
      <c r="B12" s="12" t="s">
        <v>1195</v>
      </c>
      <c r="C12" s="28" t="s">
        <v>1196</v>
      </c>
      <c r="D12" s="29" t="s">
        <v>1194</v>
      </c>
      <c r="E12" s="3" t="s">
        <v>1185</v>
      </c>
      <c r="F12" s="3" t="s">
        <v>2698</v>
      </c>
      <c r="G12" s="5" t="s">
        <v>2899</v>
      </c>
      <c r="H12" s="277" t="s">
        <v>1187</v>
      </c>
      <c r="I12" s="785">
        <v>26200</v>
      </c>
      <c r="J12" s="790">
        <v>-0.024208566108007448</v>
      </c>
      <c r="K12" s="563">
        <v>26850</v>
      </c>
    </row>
    <row r="13" spans="1:11" s="33" customFormat="1" ht="13.5" thickBot="1">
      <c r="A13" s="49">
        <f t="shared" si="0"/>
        <v>9</v>
      </c>
      <c r="B13" s="79" t="s">
        <v>1197</v>
      </c>
      <c r="C13" s="280" t="s">
        <v>1198</v>
      </c>
      <c r="D13" s="281" t="s">
        <v>1194</v>
      </c>
      <c r="E13" s="65" t="s">
        <v>1185</v>
      </c>
      <c r="F13" s="65" t="s">
        <v>2698</v>
      </c>
      <c r="G13" s="112" t="s">
        <v>2905</v>
      </c>
      <c r="H13" s="243" t="s">
        <v>1187</v>
      </c>
      <c r="I13" s="1325">
        <v>26200</v>
      </c>
      <c r="J13" s="792">
        <v>-0.024208566108007448</v>
      </c>
      <c r="K13" s="694">
        <v>26850</v>
      </c>
    </row>
    <row r="14" spans="1:13" s="477" customFormat="1" ht="15.75" customHeight="1" thickBot="1">
      <c r="A14" s="1253" t="s">
        <v>2594</v>
      </c>
      <c r="B14" s="1254"/>
      <c r="C14" s="1254"/>
      <c r="D14" s="1254"/>
      <c r="E14" s="1254"/>
      <c r="F14" s="1254"/>
      <c r="G14" s="1254"/>
      <c r="H14" s="1254"/>
      <c r="I14" s="1254"/>
      <c r="J14" s="1254"/>
      <c r="K14" s="1255"/>
      <c r="L14" s="487"/>
      <c r="M14" s="487"/>
    </row>
    <row r="15" spans="1:13" ht="12.75">
      <c r="A15" s="44"/>
      <c r="B15" s="71" t="s">
        <v>1201</v>
      </c>
      <c r="C15" s="188" t="s">
        <v>1202</v>
      </c>
      <c r="D15" s="369" t="s">
        <v>2155</v>
      </c>
      <c r="E15" s="188" t="s">
        <v>1199</v>
      </c>
      <c r="F15" s="188" t="s">
        <v>2698</v>
      </c>
      <c r="G15" s="370" t="s">
        <v>2699</v>
      </c>
      <c r="H15" s="377" t="s">
        <v>1203</v>
      </c>
      <c r="I15" s="571">
        <v>16500</v>
      </c>
      <c r="J15" s="789">
        <v>-0.023668639053254437</v>
      </c>
      <c r="K15" s="562">
        <v>16900</v>
      </c>
      <c r="L15" s="648"/>
      <c r="M15" s="650"/>
    </row>
    <row r="16" spans="1:13" ht="12.75">
      <c r="A16" s="48">
        <f aca="true" t="shared" si="1" ref="A16:A47">A15+1</f>
        <v>1</v>
      </c>
      <c r="B16" s="2" t="s">
        <v>1204</v>
      </c>
      <c r="C16" s="9" t="s">
        <v>1205</v>
      </c>
      <c r="D16" s="362" t="s">
        <v>2155</v>
      </c>
      <c r="E16" s="9" t="s">
        <v>1199</v>
      </c>
      <c r="F16" s="9" t="s">
        <v>2698</v>
      </c>
      <c r="G16" s="10" t="s">
        <v>2906</v>
      </c>
      <c r="H16" s="299" t="s">
        <v>1203</v>
      </c>
      <c r="I16" s="572">
        <v>18250</v>
      </c>
      <c r="J16" s="790">
        <v>-0.02406417112299465</v>
      </c>
      <c r="K16" s="563">
        <v>18700</v>
      </c>
      <c r="L16" s="648"/>
      <c r="M16" s="650"/>
    </row>
    <row r="17" spans="1:13" ht="12.75">
      <c r="A17" s="48">
        <f t="shared" si="1"/>
        <v>2</v>
      </c>
      <c r="B17" s="2" t="s">
        <v>1206</v>
      </c>
      <c r="C17" s="9" t="s">
        <v>1207</v>
      </c>
      <c r="D17" s="362" t="s">
        <v>2155</v>
      </c>
      <c r="E17" s="9" t="s">
        <v>1199</v>
      </c>
      <c r="F17" s="9" t="s">
        <v>2698</v>
      </c>
      <c r="G17" s="10" t="s">
        <v>2899</v>
      </c>
      <c r="H17" s="299" t="s">
        <v>1203</v>
      </c>
      <c r="I17" s="572">
        <v>18250</v>
      </c>
      <c r="J17" s="790">
        <v>-0.02406417112299465</v>
      </c>
      <c r="K17" s="563">
        <v>18700</v>
      </c>
      <c r="L17" s="648"/>
      <c r="M17" s="649"/>
    </row>
    <row r="18" spans="1:13" ht="12.75">
      <c r="A18" s="48">
        <f t="shared" si="1"/>
        <v>3</v>
      </c>
      <c r="B18" s="2" t="s">
        <v>1208</v>
      </c>
      <c r="C18" s="9" t="s">
        <v>1209</v>
      </c>
      <c r="D18" s="362" t="s">
        <v>2155</v>
      </c>
      <c r="E18" s="9" t="s">
        <v>1199</v>
      </c>
      <c r="F18" s="9" t="s">
        <v>2698</v>
      </c>
      <c r="G18" s="10" t="s">
        <v>2905</v>
      </c>
      <c r="H18" s="299" t="s">
        <v>1203</v>
      </c>
      <c r="I18" s="572">
        <v>18250</v>
      </c>
      <c r="J18" s="790">
        <v>-0.02406417112299465</v>
      </c>
      <c r="K18" s="563">
        <v>18700</v>
      </c>
      <c r="L18" s="648"/>
      <c r="M18" s="650"/>
    </row>
    <row r="19" spans="1:13" ht="13.5" thickBot="1">
      <c r="A19" s="49">
        <f t="shared" si="1"/>
        <v>4</v>
      </c>
      <c r="B19" s="50" t="s">
        <v>1445</v>
      </c>
      <c r="C19" s="50" t="s">
        <v>1446</v>
      </c>
      <c r="D19" s="365" t="s">
        <v>2155</v>
      </c>
      <c r="E19" s="189" t="s">
        <v>1199</v>
      </c>
      <c r="F19" s="189" t="s">
        <v>2698</v>
      </c>
      <c r="G19" s="366" t="s">
        <v>2897</v>
      </c>
      <c r="H19" s="376" t="s">
        <v>1203</v>
      </c>
      <c r="I19" s="633">
        <v>18250</v>
      </c>
      <c r="J19" s="792">
        <v>-0.02406417112299465</v>
      </c>
      <c r="K19" s="694">
        <v>18700</v>
      </c>
      <c r="L19" s="648"/>
      <c r="M19" s="650"/>
    </row>
    <row r="20" spans="1:13" ht="12.75">
      <c r="A20" s="36">
        <f t="shared" si="1"/>
        <v>5</v>
      </c>
      <c r="B20" s="87" t="s">
        <v>1211</v>
      </c>
      <c r="C20" s="87" t="s">
        <v>1212</v>
      </c>
      <c r="D20" s="373" t="s">
        <v>2155</v>
      </c>
      <c r="E20" s="87" t="s">
        <v>1199</v>
      </c>
      <c r="F20" s="87" t="s">
        <v>2904</v>
      </c>
      <c r="G20" s="374" t="s">
        <v>2699</v>
      </c>
      <c r="H20" s="284" t="s">
        <v>1203</v>
      </c>
      <c r="I20" s="574">
        <v>16100</v>
      </c>
      <c r="J20" s="582">
        <v>-0.024242424242424242</v>
      </c>
      <c r="K20" s="583">
        <v>16500</v>
      </c>
      <c r="L20" s="648"/>
      <c r="M20" s="650"/>
    </row>
    <row r="21" spans="1:13" ht="12.75">
      <c r="A21" s="40">
        <f t="shared" si="1"/>
        <v>6</v>
      </c>
      <c r="B21" s="6" t="s">
        <v>1213</v>
      </c>
      <c r="C21" s="6" t="s">
        <v>1214</v>
      </c>
      <c r="D21" s="363" t="s">
        <v>2155</v>
      </c>
      <c r="E21" s="6" t="s">
        <v>1199</v>
      </c>
      <c r="F21" s="6" t="s">
        <v>2904</v>
      </c>
      <c r="G21" s="11" t="s">
        <v>2906</v>
      </c>
      <c r="H21" s="286" t="s">
        <v>1203</v>
      </c>
      <c r="I21" s="575">
        <v>17900</v>
      </c>
      <c r="J21" s="580">
        <v>-0.02452316076294278</v>
      </c>
      <c r="K21" s="584">
        <v>18350</v>
      </c>
      <c r="L21" s="648"/>
      <c r="M21" s="650"/>
    </row>
    <row r="22" spans="1:13" ht="12.75">
      <c r="A22" s="40">
        <f t="shared" si="1"/>
        <v>7</v>
      </c>
      <c r="B22" s="6" t="s">
        <v>1215</v>
      </c>
      <c r="C22" s="6" t="s">
        <v>1216</v>
      </c>
      <c r="D22" s="363" t="s">
        <v>2155</v>
      </c>
      <c r="E22" s="6" t="s">
        <v>1199</v>
      </c>
      <c r="F22" s="6" t="s">
        <v>2904</v>
      </c>
      <c r="G22" s="11" t="s">
        <v>2899</v>
      </c>
      <c r="H22" s="286" t="s">
        <v>1203</v>
      </c>
      <c r="I22" s="575">
        <v>17900</v>
      </c>
      <c r="J22" s="580">
        <v>-0.02452316076294278</v>
      </c>
      <c r="K22" s="584">
        <v>18350</v>
      </c>
      <c r="L22" s="648"/>
      <c r="M22" s="649"/>
    </row>
    <row r="23" spans="1:13" ht="12.75">
      <c r="A23" s="40">
        <f t="shared" si="1"/>
        <v>8</v>
      </c>
      <c r="B23" s="6" t="s">
        <v>1217</v>
      </c>
      <c r="C23" s="6" t="s">
        <v>1218</v>
      </c>
      <c r="D23" s="363" t="s">
        <v>2155</v>
      </c>
      <c r="E23" s="6" t="s">
        <v>1199</v>
      </c>
      <c r="F23" s="6" t="s">
        <v>2904</v>
      </c>
      <c r="G23" s="11" t="s">
        <v>2905</v>
      </c>
      <c r="H23" s="286" t="s">
        <v>1203</v>
      </c>
      <c r="I23" s="575">
        <v>17900</v>
      </c>
      <c r="J23" s="580">
        <v>-0.02452316076294278</v>
      </c>
      <c r="K23" s="584">
        <v>18350</v>
      </c>
      <c r="L23" s="648"/>
      <c r="M23" s="650"/>
    </row>
    <row r="24" spans="1:13" ht="13.5" thickBot="1">
      <c r="A24" s="41">
        <f t="shared" si="1"/>
        <v>9</v>
      </c>
      <c r="B24" s="42" t="s">
        <v>1447</v>
      </c>
      <c r="C24" s="42" t="s">
        <v>1448</v>
      </c>
      <c r="D24" s="375" t="s">
        <v>2155</v>
      </c>
      <c r="E24" s="92" t="s">
        <v>1199</v>
      </c>
      <c r="F24" s="92" t="s">
        <v>2904</v>
      </c>
      <c r="G24" s="298" t="s">
        <v>2897</v>
      </c>
      <c r="H24" s="285" t="s">
        <v>1203</v>
      </c>
      <c r="I24" s="576">
        <v>17900</v>
      </c>
      <c r="J24" s="581">
        <v>-0.02452316076294278</v>
      </c>
      <c r="K24" s="585">
        <v>18350</v>
      </c>
      <c r="L24" s="648"/>
      <c r="M24" s="650"/>
    </row>
    <row r="25" spans="1:13" ht="12.75">
      <c r="A25" s="44">
        <f t="shared" si="1"/>
        <v>10</v>
      </c>
      <c r="B25" s="71" t="s">
        <v>1219</v>
      </c>
      <c r="C25" s="188" t="s">
        <v>1220</v>
      </c>
      <c r="D25" s="369" t="s">
        <v>2156</v>
      </c>
      <c r="E25" s="188" t="s">
        <v>1221</v>
      </c>
      <c r="F25" s="188" t="s">
        <v>2698</v>
      </c>
      <c r="G25" s="370" t="s">
        <v>2699</v>
      </c>
      <c r="H25" s="283" t="s">
        <v>1203</v>
      </c>
      <c r="I25" s="626">
        <v>15600</v>
      </c>
      <c r="J25" s="791">
        <v>-0.0219435736677116</v>
      </c>
      <c r="K25" s="740">
        <v>15950</v>
      </c>
      <c r="L25" s="648"/>
      <c r="M25" s="650"/>
    </row>
    <row r="26" spans="1:13" ht="12.75">
      <c r="A26" s="48">
        <f t="shared" si="1"/>
        <v>11</v>
      </c>
      <c r="B26" s="2" t="s">
        <v>1222</v>
      </c>
      <c r="C26" s="9" t="s">
        <v>1223</v>
      </c>
      <c r="D26" s="362" t="s">
        <v>2156</v>
      </c>
      <c r="E26" s="9" t="s">
        <v>1221</v>
      </c>
      <c r="F26" s="9" t="s">
        <v>2698</v>
      </c>
      <c r="G26" s="10" t="s">
        <v>2906</v>
      </c>
      <c r="H26" s="299" t="s">
        <v>1203</v>
      </c>
      <c r="I26" s="572">
        <v>17350</v>
      </c>
      <c r="J26" s="790">
        <v>-0.022535211267605635</v>
      </c>
      <c r="K26" s="563">
        <v>17750</v>
      </c>
      <c r="L26" s="648"/>
      <c r="M26" s="650"/>
    </row>
    <row r="27" spans="1:13" ht="12.75">
      <c r="A27" s="48">
        <f t="shared" si="1"/>
        <v>12</v>
      </c>
      <c r="B27" s="2" t="s">
        <v>1224</v>
      </c>
      <c r="C27" s="9" t="s">
        <v>1225</v>
      </c>
      <c r="D27" s="362" t="s">
        <v>2156</v>
      </c>
      <c r="E27" s="9" t="s">
        <v>1221</v>
      </c>
      <c r="F27" s="9" t="s">
        <v>2698</v>
      </c>
      <c r="G27" s="10" t="s">
        <v>2899</v>
      </c>
      <c r="H27" s="299" t="s">
        <v>1203</v>
      </c>
      <c r="I27" s="572">
        <v>17350</v>
      </c>
      <c r="J27" s="790">
        <v>-0.022535211267605635</v>
      </c>
      <c r="K27" s="563">
        <v>17750</v>
      </c>
      <c r="L27" s="648"/>
      <c r="M27" s="649"/>
    </row>
    <row r="28" spans="1:13" ht="12.75">
      <c r="A28" s="48">
        <f t="shared" si="1"/>
        <v>13</v>
      </c>
      <c r="B28" s="2" t="s">
        <v>1226</v>
      </c>
      <c r="C28" s="9" t="s">
        <v>1227</v>
      </c>
      <c r="D28" s="362" t="s">
        <v>2156</v>
      </c>
      <c r="E28" s="9" t="s">
        <v>1221</v>
      </c>
      <c r="F28" s="9" t="s">
        <v>2698</v>
      </c>
      <c r="G28" s="10" t="s">
        <v>2905</v>
      </c>
      <c r="H28" s="299" t="s">
        <v>1203</v>
      </c>
      <c r="I28" s="572">
        <v>17350</v>
      </c>
      <c r="J28" s="790">
        <v>-0.022535211267605635</v>
      </c>
      <c r="K28" s="563">
        <v>17750</v>
      </c>
      <c r="L28" s="648"/>
      <c r="M28" s="650"/>
    </row>
    <row r="29" spans="1:13" ht="13.5" thickBot="1">
      <c r="A29" s="49">
        <f t="shared" si="1"/>
        <v>14</v>
      </c>
      <c r="B29" s="50" t="s">
        <v>1449</v>
      </c>
      <c r="C29" s="50" t="s">
        <v>1450</v>
      </c>
      <c r="D29" s="365" t="s">
        <v>2156</v>
      </c>
      <c r="E29" s="189" t="s">
        <v>1221</v>
      </c>
      <c r="F29" s="189" t="s">
        <v>2698</v>
      </c>
      <c r="G29" s="366" t="s">
        <v>2897</v>
      </c>
      <c r="H29" s="376" t="s">
        <v>1203</v>
      </c>
      <c r="I29" s="633">
        <v>17350</v>
      </c>
      <c r="J29" s="792">
        <v>-0.022535211267605635</v>
      </c>
      <c r="K29" s="694">
        <v>17750</v>
      </c>
      <c r="L29" s="648"/>
      <c r="M29" s="650"/>
    </row>
    <row r="30" spans="1:13" ht="12.75">
      <c r="A30" s="36">
        <f t="shared" si="1"/>
        <v>15</v>
      </c>
      <c r="B30" s="87" t="s">
        <v>1228</v>
      </c>
      <c r="C30" s="87" t="s">
        <v>1229</v>
      </c>
      <c r="D30" s="373" t="s">
        <v>2156</v>
      </c>
      <c r="E30" s="87" t="s">
        <v>1221</v>
      </c>
      <c r="F30" s="87" t="s">
        <v>2904</v>
      </c>
      <c r="G30" s="374" t="s">
        <v>2699</v>
      </c>
      <c r="H30" s="284" t="s">
        <v>1203</v>
      </c>
      <c r="I30" s="574">
        <v>15250</v>
      </c>
      <c r="J30" s="582">
        <v>-0.03481012658227848</v>
      </c>
      <c r="K30" s="583">
        <v>15800</v>
      </c>
      <c r="L30" s="648"/>
      <c r="M30" s="650"/>
    </row>
    <row r="31" spans="1:13" ht="12.75">
      <c r="A31" s="40">
        <f t="shared" si="1"/>
        <v>16</v>
      </c>
      <c r="B31" s="6" t="s">
        <v>1230</v>
      </c>
      <c r="C31" s="6" t="s">
        <v>1231</v>
      </c>
      <c r="D31" s="363" t="s">
        <v>2156</v>
      </c>
      <c r="E31" s="6" t="s">
        <v>1221</v>
      </c>
      <c r="F31" s="6" t="s">
        <v>2904</v>
      </c>
      <c r="G31" s="11" t="s">
        <v>2906</v>
      </c>
      <c r="H31" s="286" t="s">
        <v>1203</v>
      </c>
      <c r="I31" s="575">
        <v>17000</v>
      </c>
      <c r="J31" s="580">
        <v>-0.03409090909090909</v>
      </c>
      <c r="K31" s="584">
        <v>17600</v>
      </c>
      <c r="L31" s="648"/>
      <c r="M31" s="650"/>
    </row>
    <row r="32" spans="1:13" ht="12.75">
      <c r="A32" s="40">
        <f t="shared" si="1"/>
        <v>17</v>
      </c>
      <c r="B32" s="6" t="s">
        <v>1232</v>
      </c>
      <c r="C32" s="6" t="s">
        <v>1233</v>
      </c>
      <c r="D32" s="363" t="s">
        <v>2156</v>
      </c>
      <c r="E32" s="6" t="s">
        <v>1221</v>
      </c>
      <c r="F32" s="6" t="s">
        <v>2904</v>
      </c>
      <c r="G32" s="11" t="s">
        <v>2899</v>
      </c>
      <c r="H32" s="286" t="s">
        <v>1203</v>
      </c>
      <c r="I32" s="575">
        <v>17000</v>
      </c>
      <c r="J32" s="580">
        <v>-0.03409090909090909</v>
      </c>
      <c r="K32" s="584">
        <v>17600</v>
      </c>
      <c r="L32" s="648"/>
      <c r="M32" s="649"/>
    </row>
    <row r="33" spans="1:13" ht="12.75">
      <c r="A33" s="40">
        <f t="shared" si="1"/>
        <v>18</v>
      </c>
      <c r="B33" s="6" t="s">
        <v>1234</v>
      </c>
      <c r="C33" s="6" t="s">
        <v>1235</v>
      </c>
      <c r="D33" s="363" t="s">
        <v>2156</v>
      </c>
      <c r="E33" s="6" t="s">
        <v>1221</v>
      </c>
      <c r="F33" s="6" t="s">
        <v>2904</v>
      </c>
      <c r="G33" s="11" t="s">
        <v>2905</v>
      </c>
      <c r="H33" s="286" t="s">
        <v>1203</v>
      </c>
      <c r="I33" s="575">
        <v>17000</v>
      </c>
      <c r="J33" s="580">
        <v>-0.03409090909090909</v>
      </c>
      <c r="K33" s="584">
        <v>17600</v>
      </c>
      <c r="L33" s="648"/>
      <c r="M33" s="650"/>
    </row>
    <row r="34" spans="1:13" ht="13.5" thickBot="1">
      <c r="A34" s="41">
        <f t="shared" si="1"/>
        <v>19</v>
      </c>
      <c r="B34" s="42" t="s">
        <v>1451</v>
      </c>
      <c r="C34" s="42" t="s">
        <v>1452</v>
      </c>
      <c r="D34" s="375" t="s">
        <v>2156</v>
      </c>
      <c r="E34" s="92" t="s">
        <v>1221</v>
      </c>
      <c r="F34" s="92" t="s">
        <v>2904</v>
      </c>
      <c r="G34" s="298" t="s">
        <v>2897</v>
      </c>
      <c r="H34" s="285" t="s">
        <v>1203</v>
      </c>
      <c r="I34" s="576">
        <v>17000</v>
      </c>
      <c r="J34" s="581">
        <v>-0.03409090909090909</v>
      </c>
      <c r="K34" s="585">
        <v>17600</v>
      </c>
      <c r="L34" s="648"/>
      <c r="M34" s="650"/>
    </row>
    <row r="35" spans="1:13" ht="12.75">
      <c r="A35" s="44">
        <f t="shared" si="1"/>
        <v>20</v>
      </c>
      <c r="B35" s="71" t="s">
        <v>1245</v>
      </c>
      <c r="C35" s="188" t="s">
        <v>1246</v>
      </c>
      <c r="D35" s="369" t="s">
        <v>2157</v>
      </c>
      <c r="E35" s="188" t="s">
        <v>1247</v>
      </c>
      <c r="F35" s="188" t="s">
        <v>2698</v>
      </c>
      <c r="G35" s="370" t="s">
        <v>2699</v>
      </c>
      <c r="H35" s="377" t="s">
        <v>1203</v>
      </c>
      <c r="I35" s="626">
        <v>16100</v>
      </c>
      <c r="J35" s="791">
        <v>-0.024242424242424242</v>
      </c>
      <c r="K35" s="740">
        <v>16500</v>
      </c>
      <c r="L35" s="648"/>
      <c r="M35" s="650"/>
    </row>
    <row r="36" spans="1:13" ht="12.75">
      <c r="A36" s="48">
        <f t="shared" si="1"/>
        <v>21</v>
      </c>
      <c r="B36" s="2" t="s">
        <v>1248</v>
      </c>
      <c r="C36" s="9" t="s">
        <v>1249</v>
      </c>
      <c r="D36" s="362" t="s">
        <v>2157</v>
      </c>
      <c r="E36" s="9" t="s">
        <v>1247</v>
      </c>
      <c r="F36" s="9" t="s">
        <v>2698</v>
      </c>
      <c r="G36" s="10" t="s">
        <v>2906</v>
      </c>
      <c r="H36" s="299" t="s">
        <v>1203</v>
      </c>
      <c r="I36" s="572">
        <v>17900</v>
      </c>
      <c r="J36" s="790">
        <v>-0.02452316076294278</v>
      </c>
      <c r="K36" s="563">
        <v>18350</v>
      </c>
      <c r="L36" s="648"/>
      <c r="M36" s="650"/>
    </row>
    <row r="37" spans="1:13" ht="12.75">
      <c r="A37" s="48">
        <f t="shared" si="1"/>
        <v>22</v>
      </c>
      <c r="B37" s="2" t="s">
        <v>1250</v>
      </c>
      <c r="C37" s="9" t="s">
        <v>1251</v>
      </c>
      <c r="D37" s="362" t="s">
        <v>2157</v>
      </c>
      <c r="E37" s="9" t="s">
        <v>1247</v>
      </c>
      <c r="F37" s="9" t="s">
        <v>2698</v>
      </c>
      <c r="G37" s="10" t="s">
        <v>2899</v>
      </c>
      <c r="H37" s="299" t="s">
        <v>1203</v>
      </c>
      <c r="I37" s="572">
        <v>17900</v>
      </c>
      <c r="J37" s="790">
        <v>-0.02452316076294278</v>
      </c>
      <c r="K37" s="563">
        <v>18350</v>
      </c>
      <c r="L37" s="648"/>
      <c r="M37" s="649"/>
    </row>
    <row r="38" spans="1:13" ht="12.75">
      <c r="A38" s="48">
        <f t="shared" si="1"/>
        <v>23</v>
      </c>
      <c r="B38" s="2" t="s">
        <v>1252</v>
      </c>
      <c r="C38" s="9" t="s">
        <v>1253</v>
      </c>
      <c r="D38" s="362" t="s">
        <v>2157</v>
      </c>
      <c r="E38" s="9" t="s">
        <v>1247</v>
      </c>
      <c r="F38" s="9" t="s">
        <v>2698</v>
      </c>
      <c r="G38" s="10" t="s">
        <v>2905</v>
      </c>
      <c r="H38" s="299" t="s">
        <v>1203</v>
      </c>
      <c r="I38" s="572">
        <v>17900</v>
      </c>
      <c r="J38" s="790">
        <v>-0.02452316076294278</v>
      </c>
      <c r="K38" s="563">
        <v>18350</v>
      </c>
      <c r="L38" s="648"/>
      <c r="M38" s="650"/>
    </row>
    <row r="39" spans="1:13" ht="13.5" thickBot="1">
      <c r="A39" s="49">
        <f t="shared" si="1"/>
        <v>24</v>
      </c>
      <c r="B39" s="50" t="s">
        <v>1453</v>
      </c>
      <c r="C39" s="50" t="s">
        <v>1454</v>
      </c>
      <c r="D39" s="365" t="s">
        <v>2157</v>
      </c>
      <c r="E39" s="189" t="s">
        <v>1247</v>
      </c>
      <c r="F39" s="189" t="s">
        <v>2698</v>
      </c>
      <c r="G39" s="366" t="s">
        <v>2897</v>
      </c>
      <c r="H39" s="376" t="s">
        <v>1203</v>
      </c>
      <c r="I39" s="633">
        <v>17900</v>
      </c>
      <c r="J39" s="792">
        <v>-0.02452316076294278</v>
      </c>
      <c r="K39" s="694">
        <v>18350</v>
      </c>
      <c r="L39" s="648"/>
      <c r="M39" s="650"/>
    </row>
    <row r="40" spans="1:13" ht="12.75">
      <c r="A40" s="36">
        <f t="shared" si="1"/>
        <v>25</v>
      </c>
      <c r="B40" s="87" t="s">
        <v>1254</v>
      </c>
      <c r="C40" s="87" t="s">
        <v>1255</v>
      </c>
      <c r="D40" s="373" t="s">
        <v>2157</v>
      </c>
      <c r="E40" s="87" t="s">
        <v>1247</v>
      </c>
      <c r="F40" s="87" t="s">
        <v>2904</v>
      </c>
      <c r="G40" s="374" t="s">
        <v>2699</v>
      </c>
      <c r="H40" s="284" t="s">
        <v>1203</v>
      </c>
      <c r="I40" s="574">
        <v>15750</v>
      </c>
      <c r="J40" s="582">
        <v>-0.02476780185758514</v>
      </c>
      <c r="K40" s="583">
        <v>16150</v>
      </c>
      <c r="L40" s="648"/>
      <c r="M40" s="650"/>
    </row>
    <row r="41" spans="1:13" ht="12.75">
      <c r="A41" s="40">
        <f t="shared" si="1"/>
        <v>26</v>
      </c>
      <c r="B41" s="6" t="s">
        <v>1256</v>
      </c>
      <c r="C41" s="6" t="s">
        <v>1257</v>
      </c>
      <c r="D41" s="363" t="s">
        <v>2157</v>
      </c>
      <c r="E41" s="6" t="s">
        <v>1247</v>
      </c>
      <c r="F41" s="6" t="s">
        <v>2904</v>
      </c>
      <c r="G41" s="11" t="s">
        <v>2906</v>
      </c>
      <c r="H41" s="286" t="s">
        <v>1203</v>
      </c>
      <c r="I41" s="575">
        <v>17500</v>
      </c>
      <c r="J41" s="580">
        <v>-0.025069637883008356</v>
      </c>
      <c r="K41" s="584">
        <v>17950</v>
      </c>
      <c r="L41" s="648"/>
      <c r="M41" s="650"/>
    </row>
    <row r="42" spans="1:13" ht="12.75">
      <c r="A42" s="40">
        <f t="shared" si="1"/>
        <v>27</v>
      </c>
      <c r="B42" s="6" t="s">
        <v>1258</v>
      </c>
      <c r="C42" s="6" t="s">
        <v>1259</v>
      </c>
      <c r="D42" s="363" t="s">
        <v>2157</v>
      </c>
      <c r="E42" s="6" t="s">
        <v>1247</v>
      </c>
      <c r="F42" s="6" t="s">
        <v>2904</v>
      </c>
      <c r="G42" s="11" t="s">
        <v>2899</v>
      </c>
      <c r="H42" s="286" t="s">
        <v>1203</v>
      </c>
      <c r="I42" s="575">
        <v>17500</v>
      </c>
      <c r="J42" s="580">
        <v>-0.025069637883008356</v>
      </c>
      <c r="K42" s="584">
        <v>17950</v>
      </c>
      <c r="L42" s="648"/>
      <c r="M42" s="649"/>
    </row>
    <row r="43" spans="1:13" ht="12.75">
      <c r="A43" s="40">
        <f t="shared" si="1"/>
        <v>28</v>
      </c>
      <c r="B43" s="6" t="s">
        <v>1260</v>
      </c>
      <c r="C43" s="6" t="s">
        <v>1261</v>
      </c>
      <c r="D43" s="363" t="s">
        <v>2157</v>
      </c>
      <c r="E43" s="6" t="s">
        <v>1247</v>
      </c>
      <c r="F43" s="6" t="s">
        <v>2904</v>
      </c>
      <c r="G43" s="11" t="s">
        <v>2905</v>
      </c>
      <c r="H43" s="286" t="s">
        <v>1203</v>
      </c>
      <c r="I43" s="575">
        <v>17500</v>
      </c>
      <c r="J43" s="580">
        <v>-0.025069637883008356</v>
      </c>
      <c r="K43" s="584">
        <v>17950</v>
      </c>
      <c r="L43" s="648"/>
      <c r="M43" s="650"/>
    </row>
    <row r="44" spans="1:13" ht="13.5" thickBot="1">
      <c r="A44" s="41">
        <f t="shared" si="1"/>
        <v>29</v>
      </c>
      <c r="B44" s="42" t="s">
        <v>1457</v>
      </c>
      <c r="C44" s="42" t="s">
        <v>1458</v>
      </c>
      <c r="D44" s="375" t="s">
        <v>2157</v>
      </c>
      <c r="E44" s="92" t="s">
        <v>1247</v>
      </c>
      <c r="F44" s="92" t="s">
        <v>2904</v>
      </c>
      <c r="G44" s="298" t="s">
        <v>2897</v>
      </c>
      <c r="H44" s="285" t="s">
        <v>1203</v>
      </c>
      <c r="I44" s="576">
        <v>17500</v>
      </c>
      <c r="J44" s="581">
        <v>-0.025069637883008356</v>
      </c>
      <c r="K44" s="585">
        <v>17950</v>
      </c>
      <c r="L44" s="648"/>
      <c r="M44" s="650"/>
    </row>
    <row r="45" spans="1:13" ht="12.75">
      <c r="A45" s="44">
        <f t="shared" si="1"/>
        <v>30</v>
      </c>
      <c r="B45" s="72" t="s">
        <v>1236</v>
      </c>
      <c r="C45" s="72" t="s">
        <v>1237</v>
      </c>
      <c r="D45" s="371" t="s">
        <v>2158</v>
      </c>
      <c r="E45" s="72" t="s">
        <v>1238</v>
      </c>
      <c r="F45" s="72" t="s">
        <v>2698</v>
      </c>
      <c r="G45" s="372" t="s">
        <v>2699</v>
      </c>
      <c r="H45" s="283" t="s">
        <v>1203</v>
      </c>
      <c r="I45" s="626">
        <v>15250</v>
      </c>
      <c r="J45" s="791">
        <v>-0.03481012658227848</v>
      </c>
      <c r="K45" s="740">
        <v>15800</v>
      </c>
      <c r="L45" s="648"/>
      <c r="M45" s="650"/>
    </row>
    <row r="46" spans="1:13" ht="12.75">
      <c r="A46" s="48">
        <f t="shared" si="1"/>
        <v>31</v>
      </c>
      <c r="B46" s="12" t="s">
        <v>1239</v>
      </c>
      <c r="C46" s="12" t="s">
        <v>1240</v>
      </c>
      <c r="D46" s="364" t="s">
        <v>2158</v>
      </c>
      <c r="E46" s="12" t="s">
        <v>1238</v>
      </c>
      <c r="F46" s="12" t="s">
        <v>2698</v>
      </c>
      <c r="G46" s="151" t="s">
        <v>2906</v>
      </c>
      <c r="H46" s="287" t="s">
        <v>1203</v>
      </c>
      <c r="I46" s="572">
        <v>17000</v>
      </c>
      <c r="J46" s="790">
        <v>-0.03409090909090909</v>
      </c>
      <c r="K46" s="563">
        <v>17600</v>
      </c>
      <c r="L46" s="648"/>
      <c r="M46" s="650"/>
    </row>
    <row r="47" spans="1:13" ht="12.75">
      <c r="A47" s="48">
        <f t="shared" si="1"/>
        <v>32</v>
      </c>
      <c r="B47" s="12" t="s">
        <v>1241</v>
      </c>
      <c r="C47" s="12" t="s">
        <v>1242</v>
      </c>
      <c r="D47" s="364" t="s">
        <v>2158</v>
      </c>
      <c r="E47" s="12" t="s">
        <v>1238</v>
      </c>
      <c r="F47" s="12" t="s">
        <v>2698</v>
      </c>
      <c r="G47" s="151" t="s">
        <v>2899</v>
      </c>
      <c r="H47" s="287" t="s">
        <v>1203</v>
      </c>
      <c r="I47" s="572">
        <v>17000</v>
      </c>
      <c r="J47" s="790">
        <v>-0.03409090909090909</v>
      </c>
      <c r="K47" s="563">
        <v>17600</v>
      </c>
      <c r="L47" s="648"/>
      <c r="M47" s="649"/>
    </row>
    <row r="48" spans="1:13" ht="12.75">
      <c r="A48" s="48">
        <f aca="true" t="shared" si="2" ref="A48:A75">A47+1</f>
        <v>33</v>
      </c>
      <c r="B48" s="12" t="s">
        <v>1243</v>
      </c>
      <c r="C48" s="12" t="s">
        <v>1244</v>
      </c>
      <c r="D48" s="364" t="s">
        <v>2158</v>
      </c>
      <c r="E48" s="12" t="s">
        <v>1238</v>
      </c>
      <c r="F48" s="12" t="s">
        <v>2698</v>
      </c>
      <c r="G48" s="151" t="s">
        <v>2905</v>
      </c>
      <c r="H48" s="287" t="s">
        <v>1203</v>
      </c>
      <c r="I48" s="572">
        <v>17000</v>
      </c>
      <c r="J48" s="790">
        <v>-0.03409090909090909</v>
      </c>
      <c r="K48" s="563">
        <v>17600</v>
      </c>
      <c r="L48" s="648"/>
      <c r="M48" s="650"/>
    </row>
    <row r="49" spans="1:13" ht="13.5" thickBot="1">
      <c r="A49" s="49">
        <f t="shared" si="2"/>
        <v>34</v>
      </c>
      <c r="B49" s="52" t="s">
        <v>1455</v>
      </c>
      <c r="C49" s="52" t="s">
        <v>1456</v>
      </c>
      <c r="D49" s="367" t="s">
        <v>2158</v>
      </c>
      <c r="E49" s="79" t="s">
        <v>1238</v>
      </c>
      <c r="F49" s="79" t="s">
        <v>2698</v>
      </c>
      <c r="G49" s="368" t="s">
        <v>2897</v>
      </c>
      <c r="H49" s="282" t="s">
        <v>1203</v>
      </c>
      <c r="I49" s="633">
        <v>17000</v>
      </c>
      <c r="J49" s="792">
        <v>-0.03409090909090909</v>
      </c>
      <c r="K49" s="694">
        <v>17600</v>
      </c>
      <c r="L49" s="648"/>
      <c r="M49" s="650"/>
    </row>
    <row r="50" spans="1:13" ht="12.75">
      <c r="A50" s="36">
        <f t="shared" si="2"/>
        <v>35</v>
      </c>
      <c r="B50" s="38" t="s">
        <v>1714</v>
      </c>
      <c r="C50" s="87" t="s">
        <v>1716</v>
      </c>
      <c r="D50" s="373" t="s">
        <v>2158</v>
      </c>
      <c r="E50" s="87" t="s">
        <v>1238</v>
      </c>
      <c r="F50" s="87" t="s">
        <v>2904</v>
      </c>
      <c r="G50" s="374" t="s">
        <v>2699</v>
      </c>
      <c r="H50" s="284" t="s">
        <v>1203</v>
      </c>
      <c r="I50" s="574">
        <v>14900</v>
      </c>
      <c r="J50" s="582">
        <v>-0.04792332268370607</v>
      </c>
      <c r="K50" s="583">
        <v>15650</v>
      </c>
      <c r="L50" s="648"/>
      <c r="M50" s="650"/>
    </row>
    <row r="51" spans="1:13" ht="12.75">
      <c r="A51" s="40">
        <f t="shared" si="2"/>
        <v>36</v>
      </c>
      <c r="B51" s="20" t="s">
        <v>1715</v>
      </c>
      <c r="C51" s="6" t="s">
        <v>1717</v>
      </c>
      <c r="D51" s="363" t="s">
        <v>2158</v>
      </c>
      <c r="E51" s="6" t="s">
        <v>1238</v>
      </c>
      <c r="F51" s="6" t="s">
        <v>2904</v>
      </c>
      <c r="G51" s="11" t="s">
        <v>2906</v>
      </c>
      <c r="H51" s="286" t="s">
        <v>1203</v>
      </c>
      <c r="I51" s="575">
        <v>16650</v>
      </c>
      <c r="J51" s="580">
        <v>-0.045845272206303724</v>
      </c>
      <c r="K51" s="584">
        <v>17450</v>
      </c>
      <c r="L51" s="648"/>
      <c r="M51" s="650"/>
    </row>
    <row r="52" spans="1:13" ht="12.75">
      <c r="A52" s="40">
        <f t="shared" si="2"/>
        <v>37</v>
      </c>
      <c r="B52" s="20" t="s">
        <v>1722</v>
      </c>
      <c r="C52" s="6" t="s">
        <v>1719</v>
      </c>
      <c r="D52" s="363" t="s">
        <v>2158</v>
      </c>
      <c r="E52" s="6" t="s">
        <v>1238</v>
      </c>
      <c r="F52" s="6" t="s">
        <v>2904</v>
      </c>
      <c r="G52" s="11" t="s">
        <v>2899</v>
      </c>
      <c r="H52" s="286" t="s">
        <v>1203</v>
      </c>
      <c r="I52" s="575">
        <v>16650</v>
      </c>
      <c r="J52" s="580">
        <v>-0.045845272206303724</v>
      </c>
      <c r="K52" s="584">
        <v>17450</v>
      </c>
      <c r="L52" s="648"/>
      <c r="M52" s="649"/>
    </row>
    <row r="53" spans="1:13" ht="12.75">
      <c r="A53" s="40">
        <f t="shared" si="2"/>
        <v>38</v>
      </c>
      <c r="B53" s="20" t="s">
        <v>1723</v>
      </c>
      <c r="C53" s="6" t="s">
        <v>1720</v>
      </c>
      <c r="D53" s="363" t="s">
        <v>2158</v>
      </c>
      <c r="E53" s="6" t="s">
        <v>1238</v>
      </c>
      <c r="F53" s="6" t="s">
        <v>2904</v>
      </c>
      <c r="G53" s="11" t="s">
        <v>2905</v>
      </c>
      <c r="H53" s="286" t="s">
        <v>1203</v>
      </c>
      <c r="I53" s="575">
        <v>16650</v>
      </c>
      <c r="J53" s="580">
        <v>-0.045845272206303724</v>
      </c>
      <c r="K53" s="584">
        <v>17450</v>
      </c>
      <c r="L53" s="648"/>
      <c r="M53" s="650"/>
    </row>
    <row r="54" spans="1:13" ht="13.5" thickBot="1">
      <c r="A54" s="41">
        <f t="shared" si="2"/>
        <v>39</v>
      </c>
      <c r="B54" s="42" t="s">
        <v>1721</v>
      </c>
      <c r="C54" s="42" t="s">
        <v>1718</v>
      </c>
      <c r="D54" s="375" t="s">
        <v>2158</v>
      </c>
      <c r="E54" s="92" t="s">
        <v>1238</v>
      </c>
      <c r="F54" s="92" t="s">
        <v>2904</v>
      </c>
      <c r="G54" s="298" t="s">
        <v>2897</v>
      </c>
      <c r="H54" s="285" t="s">
        <v>1203</v>
      </c>
      <c r="I54" s="576">
        <v>16650</v>
      </c>
      <c r="J54" s="581">
        <v>-0.045845272206303724</v>
      </c>
      <c r="K54" s="585">
        <v>17450</v>
      </c>
      <c r="L54" s="648"/>
      <c r="M54" s="650"/>
    </row>
    <row r="55" spans="1:13" s="498" customFormat="1" ht="15" customHeight="1" thickBot="1">
      <c r="A55" s="1250" t="s">
        <v>2718</v>
      </c>
      <c r="B55" s="1251"/>
      <c r="C55" s="1251"/>
      <c r="D55" s="1251"/>
      <c r="E55" s="1251"/>
      <c r="F55" s="1251"/>
      <c r="G55" s="1251"/>
      <c r="H55" s="1251"/>
      <c r="I55" s="1251"/>
      <c r="J55" s="1251"/>
      <c r="K55" s="1252"/>
      <c r="L55" s="481"/>
      <c r="M55" s="481"/>
    </row>
    <row r="56" spans="1:13" ht="12.75">
      <c r="A56" s="44">
        <f>A54+1</f>
        <v>40</v>
      </c>
      <c r="B56" s="71" t="s">
        <v>1262</v>
      </c>
      <c r="C56" s="188" t="s">
        <v>1263</v>
      </c>
      <c r="D56" s="369" t="s">
        <v>2159</v>
      </c>
      <c r="E56" s="188" t="s">
        <v>1199</v>
      </c>
      <c r="F56" s="188" t="s">
        <v>2698</v>
      </c>
      <c r="G56" s="370" t="s">
        <v>2699</v>
      </c>
      <c r="H56" s="377" t="s">
        <v>1210</v>
      </c>
      <c r="I56" s="571">
        <v>15600</v>
      </c>
      <c r="J56" s="791">
        <v>-0.0219435736677116</v>
      </c>
      <c r="K56" s="740">
        <v>15950</v>
      </c>
      <c r="L56" s="648"/>
      <c r="M56" s="650"/>
    </row>
    <row r="57" spans="1:13" ht="12.75">
      <c r="A57" s="48">
        <f t="shared" si="2"/>
        <v>41</v>
      </c>
      <c r="B57" s="2" t="s">
        <v>1264</v>
      </c>
      <c r="C57" s="9" t="s">
        <v>1265</v>
      </c>
      <c r="D57" s="362" t="s">
        <v>2159</v>
      </c>
      <c r="E57" s="9" t="s">
        <v>1199</v>
      </c>
      <c r="F57" s="9" t="s">
        <v>2698</v>
      </c>
      <c r="G57" s="10" t="s">
        <v>2906</v>
      </c>
      <c r="H57" s="299" t="s">
        <v>1210</v>
      </c>
      <c r="I57" s="572">
        <v>17350</v>
      </c>
      <c r="J57" s="790">
        <v>-0.022535211267605635</v>
      </c>
      <c r="K57" s="563">
        <v>17750</v>
      </c>
      <c r="L57" s="648"/>
      <c r="M57" s="650"/>
    </row>
    <row r="58" spans="1:13" ht="12.75">
      <c r="A58" s="48">
        <f t="shared" si="2"/>
        <v>42</v>
      </c>
      <c r="B58" s="2" t="s">
        <v>1266</v>
      </c>
      <c r="C58" s="9" t="s">
        <v>1267</v>
      </c>
      <c r="D58" s="362" t="s">
        <v>2159</v>
      </c>
      <c r="E58" s="9" t="s">
        <v>1199</v>
      </c>
      <c r="F58" s="9" t="s">
        <v>2698</v>
      </c>
      <c r="G58" s="10" t="s">
        <v>2899</v>
      </c>
      <c r="H58" s="299" t="s">
        <v>1210</v>
      </c>
      <c r="I58" s="572">
        <v>17350</v>
      </c>
      <c r="J58" s="790">
        <v>-0.022535211267605635</v>
      </c>
      <c r="K58" s="563">
        <v>17750</v>
      </c>
      <c r="L58" s="648"/>
      <c r="M58" s="649"/>
    </row>
    <row r="59" spans="1:13" ht="12.75">
      <c r="A59" s="48">
        <f t="shared" si="2"/>
        <v>43</v>
      </c>
      <c r="B59" s="2" t="s">
        <v>1268</v>
      </c>
      <c r="C59" s="9" t="s">
        <v>1269</v>
      </c>
      <c r="D59" s="362" t="s">
        <v>2159</v>
      </c>
      <c r="E59" s="9" t="s">
        <v>1199</v>
      </c>
      <c r="F59" s="9" t="s">
        <v>2698</v>
      </c>
      <c r="G59" s="10" t="s">
        <v>2905</v>
      </c>
      <c r="H59" s="299" t="s">
        <v>1210</v>
      </c>
      <c r="I59" s="572">
        <v>17350</v>
      </c>
      <c r="J59" s="790">
        <v>-0.022535211267605635</v>
      </c>
      <c r="K59" s="563">
        <v>17750</v>
      </c>
      <c r="L59" s="648"/>
      <c r="M59" s="650"/>
    </row>
    <row r="60" spans="1:13" ht="13.5" thickBot="1">
      <c r="A60" s="49">
        <f t="shared" si="2"/>
        <v>44</v>
      </c>
      <c r="B60" s="50" t="s">
        <v>1459</v>
      </c>
      <c r="C60" s="50" t="s">
        <v>1460</v>
      </c>
      <c r="D60" s="365" t="s">
        <v>2159</v>
      </c>
      <c r="E60" s="189" t="s">
        <v>1199</v>
      </c>
      <c r="F60" s="189" t="s">
        <v>2698</v>
      </c>
      <c r="G60" s="366" t="s">
        <v>2897</v>
      </c>
      <c r="H60" s="376" t="s">
        <v>1210</v>
      </c>
      <c r="I60" s="633">
        <v>17350</v>
      </c>
      <c r="J60" s="792">
        <v>-0.022535211267605635</v>
      </c>
      <c r="K60" s="694">
        <v>17750</v>
      </c>
      <c r="L60" s="648"/>
      <c r="M60" s="650"/>
    </row>
    <row r="61" spans="1:13" ht="12.75">
      <c r="A61" s="36">
        <f t="shared" si="2"/>
        <v>45</v>
      </c>
      <c r="B61" s="87" t="s">
        <v>1270</v>
      </c>
      <c r="C61" s="87" t="s">
        <v>1271</v>
      </c>
      <c r="D61" s="373" t="s">
        <v>2159</v>
      </c>
      <c r="E61" s="87" t="s">
        <v>1199</v>
      </c>
      <c r="F61" s="87" t="s">
        <v>2904</v>
      </c>
      <c r="G61" s="374" t="s">
        <v>2699</v>
      </c>
      <c r="H61" s="284" t="s">
        <v>1210</v>
      </c>
      <c r="I61" s="574">
        <v>15250</v>
      </c>
      <c r="J61" s="582">
        <v>-0.03481012658227848</v>
      </c>
      <c r="K61" s="583">
        <v>15800</v>
      </c>
      <c r="L61" s="648"/>
      <c r="M61" s="650"/>
    </row>
    <row r="62" spans="1:13" ht="12.75">
      <c r="A62" s="40">
        <f t="shared" si="2"/>
        <v>46</v>
      </c>
      <c r="B62" s="6" t="s">
        <v>1272</v>
      </c>
      <c r="C62" s="6" t="s">
        <v>1273</v>
      </c>
      <c r="D62" s="363" t="s">
        <v>2159</v>
      </c>
      <c r="E62" s="6" t="s">
        <v>1199</v>
      </c>
      <c r="F62" s="6" t="s">
        <v>2904</v>
      </c>
      <c r="G62" s="11" t="s">
        <v>2906</v>
      </c>
      <c r="H62" s="286" t="s">
        <v>1210</v>
      </c>
      <c r="I62" s="575">
        <v>17000</v>
      </c>
      <c r="J62" s="580">
        <v>-0.03409090909090909</v>
      </c>
      <c r="K62" s="584">
        <v>17600</v>
      </c>
      <c r="L62" s="648"/>
      <c r="M62" s="650"/>
    </row>
    <row r="63" spans="1:13" ht="12.75">
      <c r="A63" s="40">
        <f t="shared" si="2"/>
        <v>47</v>
      </c>
      <c r="B63" s="6" t="s">
        <v>1274</v>
      </c>
      <c r="C63" s="6" t="s">
        <v>1275</v>
      </c>
      <c r="D63" s="363" t="s">
        <v>2159</v>
      </c>
      <c r="E63" s="6" t="s">
        <v>1199</v>
      </c>
      <c r="F63" s="6" t="s">
        <v>2904</v>
      </c>
      <c r="G63" s="11" t="s">
        <v>2899</v>
      </c>
      <c r="H63" s="286" t="s">
        <v>1210</v>
      </c>
      <c r="I63" s="575">
        <v>17000</v>
      </c>
      <c r="J63" s="580">
        <v>-0.03409090909090909</v>
      </c>
      <c r="K63" s="584">
        <v>17600</v>
      </c>
      <c r="L63" s="648"/>
      <c r="M63" s="649"/>
    </row>
    <row r="64" spans="1:13" ht="12.75">
      <c r="A64" s="40">
        <f t="shared" si="2"/>
        <v>48</v>
      </c>
      <c r="B64" s="6" t="s">
        <v>1276</v>
      </c>
      <c r="C64" s="6" t="s">
        <v>1277</v>
      </c>
      <c r="D64" s="363" t="s">
        <v>2159</v>
      </c>
      <c r="E64" s="6" t="s">
        <v>1199</v>
      </c>
      <c r="F64" s="6" t="s">
        <v>2904</v>
      </c>
      <c r="G64" s="11" t="s">
        <v>2905</v>
      </c>
      <c r="H64" s="286" t="s">
        <v>1210</v>
      </c>
      <c r="I64" s="575">
        <v>17000</v>
      </c>
      <c r="J64" s="580">
        <v>-0.03409090909090909</v>
      </c>
      <c r="K64" s="584">
        <v>17600</v>
      </c>
      <c r="L64" s="648"/>
      <c r="M64" s="650"/>
    </row>
    <row r="65" spans="1:13" ht="13.5" thickBot="1">
      <c r="A65" s="41">
        <f t="shared" si="2"/>
        <v>49</v>
      </c>
      <c r="B65" s="42" t="s">
        <v>1461</v>
      </c>
      <c r="C65" s="42" t="s">
        <v>1462</v>
      </c>
      <c r="D65" s="375" t="s">
        <v>2159</v>
      </c>
      <c r="E65" s="92" t="s">
        <v>1199</v>
      </c>
      <c r="F65" s="92" t="s">
        <v>2904</v>
      </c>
      <c r="G65" s="298" t="s">
        <v>2897</v>
      </c>
      <c r="H65" s="285" t="s">
        <v>1210</v>
      </c>
      <c r="I65" s="576">
        <v>17000</v>
      </c>
      <c r="J65" s="581">
        <v>-0.03409090909090909</v>
      </c>
      <c r="K65" s="585">
        <v>17600</v>
      </c>
      <c r="L65" s="648"/>
      <c r="M65" s="650"/>
    </row>
    <row r="66" spans="1:13" ht="12.75">
      <c r="A66" s="44">
        <f t="shared" si="2"/>
        <v>50</v>
      </c>
      <c r="B66" s="71" t="s">
        <v>1278</v>
      </c>
      <c r="C66" s="188" t="s">
        <v>1279</v>
      </c>
      <c r="D66" s="369" t="s">
        <v>2160</v>
      </c>
      <c r="E66" s="188" t="s">
        <v>1247</v>
      </c>
      <c r="F66" s="188" t="s">
        <v>2698</v>
      </c>
      <c r="G66" s="370" t="s">
        <v>2699</v>
      </c>
      <c r="H66" s="377" t="s">
        <v>1210</v>
      </c>
      <c r="I66" s="626">
        <v>15250</v>
      </c>
      <c r="J66" s="791">
        <v>-0.03481012658227848</v>
      </c>
      <c r="K66" s="740">
        <v>15800</v>
      </c>
      <c r="L66" s="648"/>
      <c r="M66" s="650"/>
    </row>
    <row r="67" spans="1:13" ht="12.75">
      <c r="A67" s="48">
        <f t="shared" si="2"/>
        <v>51</v>
      </c>
      <c r="B67" s="2" t="s">
        <v>1280</v>
      </c>
      <c r="C67" s="9" t="s">
        <v>1281</v>
      </c>
      <c r="D67" s="362" t="s">
        <v>2160</v>
      </c>
      <c r="E67" s="9" t="s">
        <v>1247</v>
      </c>
      <c r="F67" s="9" t="s">
        <v>2698</v>
      </c>
      <c r="G67" s="10" t="s">
        <v>2906</v>
      </c>
      <c r="H67" s="299" t="s">
        <v>1210</v>
      </c>
      <c r="I67" s="572">
        <v>17000</v>
      </c>
      <c r="J67" s="790">
        <v>-0.03409090909090909</v>
      </c>
      <c r="K67" s="563">
        <v>17600</v>
      </c>
      <c r="L67" s="648"/>
      <c r="M67" s="650"/>
    </row>
    <row r="68" spans="1:13" ht="12.75">
      <c r="A68" s="48">
        <f t="shared" si="2"/>
        <v>52</v>
      </c>
      <c r="B68" s="2" t="s">
        <v>1282</v>
      </c>
      <c r="C68" s="9" t="s">
        <v>1283</v>
      </c>
      <c r="D68" s="362" t="s">
        <v>2160</v>
      </c>
      <c r="E68" s="9" t="s">
        <v>1247</v>
      </c>
      <c r="F68" s="9" t="s">
        <v>2698</v>
      </c>
      <c r="G68" s="10" t="s">
        <v>2899</v>
      </c>
      <c r="H68" s="299" t="s">
        <v>1210</v>
      </c>
      <c r="I68" s="572">
        <v>17000</v>
      </c>
      <c r="J68" s="790">
        <v>-0.03409090909090909</v>
      </c>
      <c r="K68" s="563">
        <v>17600</v>
      </c>
      <c r="L68" s="648"/>
      <c r="M68" s="649"/>
    </row>
    <row r="69" spans="1:13" ht="12.75">
      <c r="A69" s="48">
        <f t="shared" si="2"/>
        <v>53</v>
      </c>
      <c r="B69" s="2" t="s">
        <v>1284</v>
      </c>
      <c r="C69" s="9" t="s">
        <v>1285</v>
      </c>
      <c r="D69" s="362" t="s">
        <v>2160</v>
      </c>
      <c r="E69" s="9" t="s">
        <v>1247</v>
      </c>
      <c r="F69" s="9" t="s">
        <v>2698</v>
      </c>
      <c r="G69" s="10" t="s">
        <v>2905</v>
      </c>
      <c r="H69" s="299" t="s">
        <v>1210</v>
      </c>
      <c r="I69" s="572">
        <v>17000</v>
      </c>
      <c r="J69" s="790">
        <v>-0.03409090909090909</v>
      </c>
      <c r="K69" s="563">
        <v>17600</v>
      </c>
      <c r="L69" s="648"/>
      <c r="M69" s="650"/>
    </row>
    <row r="70" spans="1:13" ht="13.5" thickBot="1">
      <c r="A70" s="49">
        <f t="shared" si="2"/>
        <v>54</v>
      </c>
      <c r="B70" s="50" t="s">
        <v>1463</v>
      </c>
      <c r="C70" s="50" t="s">
        <v>1464</v>
      </c>
      <c r="D70" s="365" t="s">
        <v>2160</v>
      </c>
      <c r="E70" s="189" t="s">
        <v>1247</v>
      </c>
      <c r="F70" s="189" t="s">
        <v>2698</v>
      </c>
      <c r="G70" s="366" t="s">
        <v>2897</v>
      </c>
      <c r="H70" s="376" t="s">
        <v>1210</v>
      </c>
      <c r="I70" s="633">
        <v>17000</v>
      </c>
      <c r="J70" s="792">
        <v>-0.03409090909090909</v>
      </c>
      <c r="K70" s="694">
        <v>17600</v>
      </c>
      <c r="L70" s="648"/>
      <c r="M70" s="650"/>
    </row>
    <row r="71" spans="1:13" ht="12.75">
      <c r="A71" s="36">
        <f t="shared" si="2"/>
        <v>55</v>
      </c>
      <c r="B71" s="87" t="s">
        <v>1286</v>
      </c>
      <c r="C71" s="87" t="s">
        <v>1287</v>
      </c>
      <c r="D71" s="373" t="s">
        <v>2160</v>
      </c>
      <c r="E71" s="87" t="s">
        <v>1247</v>
      </c>
      <c r="F71" s="87" t="s">
        <v>2904</v>
      </c>
      <c r="G71" s="374" t="s">
        <v>2699</v>
      </c>
      <c r="H71" s="284" t="s">
        <v>1210</v>
      </c>
      <c r="I71" s="574">
        <v>14900</v>
      </c>
      <c r="J71" s="582">
        <v>-0.022950819672131147</v>
      </c>
      <c r="K71" s="583">
        <v>15250</v>
      </c>
      <c r="L71" s="648"/>
      <c r="M71" s="650"/>
    </row>
    <row r="72" spans="1:13" ht="12.75">
      <c r="A72" s="40">
        <f t="shared" si="2"/>
        <v>56</v>
      </c>
      <c r="B72" s="6" t="s">
        <v>1288</v>
      </c>
      <c r="C72" s="6" t="s">
        <v>1289</v>
      </c>
      <c r="D72" s="363" t="s">
        <v>2160</v>
      </c>
      <c r="E72" s="6" t="s">
        <v>1247</v>
      </c>
      <c r="F72" s="6" t="s">
        <v>2904</v>
      </c>
      <c r="G72" s="11" t="s">
        <v>2906</v>
      </c>
      <c r="H72" s="286" t="s">
        <v>1210</v>
      </c>
      <c r="I72" s="575">
        <v>16650</v>
      </c>
      <c r="J72" s="580">
        <v>-0.02346041055718475</v>
      </c>
      <c r="K72" s="584">
        <v>17050</v>
      </c>
      <c r="L72" s="648"/>
      <c r="M72" s="650"/>
    </row>
    <row r="73" spans="1:13" ht="12.75">
      <c r="A73" s="40">
        <f t="shared" si="2"/>
        <v>57</v>
      </c>
      <c r="B73" s="6" t="s">
        <v>1290</v>
      </c>
      <c r="C73" s="6" t="s">
        <v>1291</v>
      </c>
      <c r="D73" s="363" t="s">
        <v>2160</v>
      </c>
      <c r="E73" s="6" t="s">
        <v>1247</v>
      </c>
      <c r="F73" s="6" t="s">
        <v>2904</v>
      </c>
      <c r="G73" s="11" t="s">
        <v>2899</v>
      </c>
      <c r="H73" s="286" t="s">
        <v>1210</v>
      </c>
      <c r="I73" s="575">
        <v>16650</v>
      </c>
      <c r="J73" s="580">
        <v>-0.02346041055718475</v>
      </c>
      <c r="K73" s="584">
        <v>17050</v>
      </c>
      <c r="L73" s="648"/>
      <c r="M73" s="649"/>
    </row>
    <row r="74" spans="1:13" ht="12.75">
      <c r="A74" s="40">
        <f t="shared" si="2"/>
        <v>58</v>
      </c>
      <c r="B74" s="6" t="s">
        <v>1292</v>
      </c>
      <c r="C74" s="6" t="s">
        <v>1293</v>
      </c>
      <c r="D74" s="363" t="s">
        <v>2160</v>
      </c>
      <c r="E74" s="6" t="s">
        <v>1247</v>
      </c>
      <c r="F74" s="6" t="s">
        <v>2904</v>
      </c>
      <c r="G74" s="11" t="s">
        <v>2905</v>
      </c>
      <c r="H74" s="286" t="s">
        <v>1210</v>
      </c>
      <c r="I74" s="575">
        <v>16650</v>
      </c>
      <c r="J74" s="580">
        <v>-0.02346041055718475</v>
      </c>
      <c r="K74" s="584">
        <v>17050</v>
      </c>
      <c r="L74" s="648"/>
      <c r="M74" s="650"/>
    </row>
    <row r="75" spans="1:13" ht="13.5" thickBot="1">
      <c r="A75" s="41">
        <f t="shared" si="2"/>
        <v>59</v>
      </c>
      <c r="B75" s="42" t="s">
        <v>1465</v>
      </c>
      <c r="C75" s="42" t="s">
        <v>1466</v>
      </c>
      <c r="D75" s="375" t="s">
        <v>2160</v>
      </c>
      <c r="E75" s="92" t="s">
        <v>1247</v>
      </c>
      <c r="F75" s="92" t="s">
        <v>2904</v>
      </c>
      <c r="G75" s="298" t="s">
        <v>2897</v>
      </c>
      <c r="H75" s="285" t="s">
        <v>1210</v>
      </c>
      <c r="I75" s="576">
        <v>16650</v>
      </c>
      <c r="J75" s="581">
        <v>-0.02346041055718475</v>
      </c>
      <c r="K75" s="585">
        <v>17050</v>
      </c>
      <c r="L75" s="648"/>
      <c r="M75" s="650"/>
    </row>
  </sheetData>
  <sheetProtection/>
  <mergeCells count="5">
    <mergeCell ref="A55:K55"/>
    <mergeCell ref="A3:K3"/>
    <mergeCell ref="A10:K10"/>
    <mergeCell ref="A14:K14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 Bandalewicz</dc:creator>
  <cp:keywords/>
  <dc:description/>
  <cp:lastModifiedBy>sannet</cp:lastModifiedBy>
  <cp:lastPrinted>2007-10-30T09:54:39Z</cp:lastPrinted>
  <dcterms:created xsi:type="dcterms:W3CDTF">2007-02-26T16:06:33Z</dcterms:created>
  <dcterms:modified xsi:type="dcterms:W3CDTF">2013-03-07T09:20:39Z</dcterms:modified>
  <cp:category/>
  <cp:version/>
  <cp:contentType/>
  <cp:contentStatus/>
</cp:coreProperties>
</file>